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<sst xmlns="http://schemas.openxmlformats.org/spreadsheetml/2006/main" count="125" uniqueCount="125">
  <si>
    <t xml:space="preserve">Мощность по фидерам по часовым интервалам</t>
  </si>
  <si>
    <t xml:space="preserve">реактивная энергия</t>
  </si>
  <si>
    <t xml:space="preserve">ПС 110 кВ Западная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</si>
  <si>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</si>
  <si>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</si>
  <si>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</si>
  <si>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</si>
  <si>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</si>
  <si>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</si>
  <si>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</si>
  <si>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</si>
  <si>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</si>
  <si>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</si>
  <si>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</si>
  <si>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</si>
  <si>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</si>
  <si>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</si>
  <si>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</si>
  <si>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</si>
  <si>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</si>
  <si>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</si>
  <si>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</si>
  <si>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</si>
  <si>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</si>
  <si>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</si>
  <si>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</si>
  <si>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</si>
  <si>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</si>
  <si>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</si>
  <si>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</si>
  <si>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</si>
  <si>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</si>
  <si>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</si>
  <si>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</si>
  <si>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Западная СВ ао RS</t>
  </si>
  <si>
    <t xml:space="preserve"> 10 Западная СВ ап RS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</si>
  <si>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</si>
  <si>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</si>
  <si>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</si>
  <si>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</si>
  <si>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10 Западная Т 3 ао RS</t>
  </si>
  <si>
    <t xml:space="preserve"> 10 Западная Т 3 ап RS</t>
  </si>
  <si>
    <t xml:space="preserve"> 10 Западная Т 4 ао RS</t>
  </si>
  <si>
    <t xml:space="preserve"> 10 Западная Т 4 ап RS</t>
  </si>
  <si>
    <t xml:space="preserve"> 10 Западная ТСН 1 ао RS</t>
  </si>
  <si>
    <t xml:space="preserve"> 10 Западная ТСН 2 ао RS</t>
  </si>
  <si>
    <t xml:space="preserve"> 10 Западная яч.10 резерв ао RS</t>
  </si>
  <si>
    <t xml:space="preserve"> 10 Западная яч.15 резерв ао RS</t>
  </si>
  <si>
    <t xml:space="preserve"> 10 Западная-ДГК-1 ао RS</t>
  </si>
  <si>
    <t xml:space="preserve"> 10 Западная-ДГК-2 ао RS</t>
  </si>
  <si>
    <t xml:space="preserve"> 10 Западная-Окружное 1 (яч.17) ао RS</t>
  </si>
  <si>
    <t xml:space="preserve"> 10 Западная-Окружное 2 (яч.8) ао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</si>
  <si>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</si>
  <si>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</si>
  <si>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</si>
  <si>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</si>
  <si>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</si>
  <si>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</si>
  <si>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</si>
  <si>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</si>
  <si>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</si>
  <si>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</si>
  <si>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</si>
  <si>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</si>
  <si>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</si>
  <si>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</si>
  <si>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</si>
  <si>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</si>
  <si>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</si>
  <si>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</si>
  <si>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</si>
  <si>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</si>
  <si>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</si>
  <si>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</si>
  <si>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</si>
  <si>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</si>
  <si>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</si>
  <si>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</si>
  <si>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3 ао RS</t>
  </si>
  <si>
    <t xml:space="preserve"> 6 Западная Т 3 ап RS</t>
  </si>
  <si>
    <t xml:space="preserve"> 6 Западная Т 4 ао RS</t>
  </si>
  <si>
    <t xml:space="preserve"> 6 Западная Т 4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</si>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</sst>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CI4" s="44" t="s">
        <v>1</v>
      </c>
    </row>
    <row r="5" s="45" customFormat="1" ht="15">
      <c r="A5" s="45" t="str">
        <f>IF(group="","",group)</f>
        <v xml:space="preserve">ПС 110 кВ Западная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CI5" s="46" t="s">
        <v>3</v>
      </c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50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1" t="s">
        <v>87</v>
      </c>
      <c r="BD6" s="51" t="s">
        <v>88</v>
      </c>
      <c r="BE6" s="51" t="s">
        <v>89</v>
      </c>
      <c r="BF6" s="51" t="s">
        <v>90</v>
      </c>
      <c r="BG6" s="51" t="s">
        <v>91</v>
      </c>
      <c r="BH6" s="51" t="s">
        <v>92</v>
      </c>
      <c r="BI6" s="51" t="s">
        <v>93</v>
      </c>
      <c r="BJ6" s="51" t="s">
        <v>94</v>
      </c>
      <c r="BK6" s="51" t="s">
        <v>95</v>
      </c>
      <c r="BL6" s="51" t="s">
        <v>96</v>
      </c>
      <c r="BM6" s="51" t="s">
        <v>97</v>
      </c>
      <c r="BN6" s="51" t="s">
        <v>98</v>
      </c>
      <c r="BO6" s="51" t="s">
        <v>99</v>
      </c>
      <c r="BP6" s="51" t="s">
        <v>100</v>
      </c>
      <c r="BQ6" s="51" t="s">
        <v>101</v>
      </c>
      <c r="BR6" s="51" t="s">
        <v>102</v>
      </c>
      <c r="BS6" s="51" t="s">
        <v>103</v>
      </c>
      <c r="BT6" s="51" t="s">
        <v>104</v>
      </c>
      <c r="BU6" s="51" t="s">
        <v>105</v>
      </c>
      <c r="BV6" s="51" t="s">
        <v>106</v>
      </c>
      <c r="BW6" s="51" t="s">
        <v>107</v>
      </c>
      <c r="BX6" s="51" t="s">
        <v>108</v>
      </c>
      <c r="BY6" s="51" t="s">
        <v>109</v>
      </c>
      <c r="BZ6" s="51" t="s">
        <v>110</v>
      </c>
      <c r="CA6" s="51" t="s">
        <v>111</v>
      </c>
      <c r="CB6" s="51" t="s">
        <v>112</v>
      </c>
      <c r="CC6" s="51" t="s">
        <v>113</v>
      </c>
      <c r="CD6" s="51" t="s">
        <v>114</v>
      </c>
      <c r="CE6" s="51" t="s">
        <v>115</v>
      </c>
      <c r="CF6" s="51" t="s">
        <v>116</v>
      </c>
      <c r="CG6" s="51" t="s">
        <v>117</v>
      </c>
      <c r="CH6" s="51" t="s">
        <v>118</v>
      </c>
      <c r="CI6" s="52" t="s">
        <v>119</v>
      </c>
    </row>
    <row r="7">
      <c r="A7" s="53" t="s">
        <v>6</v>
      </c>
      <c r="B7" s="54">
        <v>0</v>
      </c>
      <c r="C7" s="54">
        <v>0</v>
      </c>
      <c r="D7" s="54">
        <v>0</v>
      </c>
      <c r="E7" s="54">
        <v>2045.60021972657</v>
      </c>
      <c r="F7" s="54">
        <v>0</v>
      </c>
      <c r="G7" s="54">
        <v>2191.00952148437</v>
      </c>
      <c r="H7" s="54">
        <v>0</v>
      </c>
      <c r="I7" s="54">
        <v>2077.0513916015602</v>
      </c>
      <c r="J7" s="54">
        <v>0</v>
      </c>
      <c r="K7" s="54">
        <v>2240.67236328125</v>
      </c>
      <c r="L7" s="54">
        <v>0</v>
      </c>
      <c r="M7" s="54">
        <v>2.5264836549758898</v>
      </c>
      <c r="N7" s="54"/>
      <c r="O7" s="54">
        <v>0</v>
      </c>
      <c r="P7" s="54">
        <v>0</v>
      </c>
      <c r="Q7" s="54">
        <v>0</v>
      </c>
      <c r="R7" s="54">
        <v>68.913349151611399</v>
      </c>
      <c r="S7" s="54">
        <v>0</v>
      </c>
      <c r="T7" s="54">
        <v>0</v>
      </c>
      <c r="U7" s="54">
        <v>3495.63818359375</v>
      </c>
      <c r="V7" s="54">
        <v>0</v>
      </c>
      <c r="W7" s="54">
        <v>0</v>
      </c>
      <c r="X7" s="54">
        <v>0</v>
      </c>
      <c r="Y7" s="54">
        <v>0</v>
      </c>
      <c r="Z7" s="54">
        <v>0</v>
      </c>
      <c r="AA7" s="54">
        <v>4261.23828125</v>
      </c>
      <c r="AB7" s="54">
        <v>0</v>
      </c>
      <c r="AC7" s="54">
        <v>3429.55297851562</v>
      </c>
      <c r="AD7" s="54"/>
      <c r="AE7" s="54"/>
      <c r="AF7" s="54">
        <v>0</v>
      </c>
      <c r="AG7" s="54">
        <v>4191.302734375</v>
      </c>
      <c r="AH7" s="54">
        <v>0</v>
      </c>
      <c r="AI7" s="54">
        <v>0</v>
      </c>
      <c r="AJ7" s="54">
        <v>0</v>
      </c>
      <c r="AK7" s="54">
        <v>1172.85485839844</v>
      </c>
      <c r="AL7" s="54">
        <v>0</v>
      </c>
      <c r="AM7" s="54">
        <v>1493.9052124023401</v>
      </c>
      <c r="AN7" s="54">
        <v>1177.1679077148401</v>
      </c>
      <c r="AO7" s="54">
        <v>0</v>
      </c>
      <c r="AP7" s="54">
        <v>1501.71716308594</v>
      </c>
      <c r="AQ7" s="54">
        <v>0</v>
      </c>
      <c r="AR7" s="54">
        <v>0</v>
      </c>
      <c r="AS7" s="54">
        <v>0</v>
      </c>
      <c r="AT7" s="54">
        <v>0</v>
      </c>
      <c r="AU7" s="54">
        <v>1927.15539550781</v>
      </c>
      <c r="AV7" s="54">
        <v>0</v>
      </c>
      <c r="AW7" s="54">
        <v>1983.1934204101601</v>
      </c>
      <c r="AX7" s="54">
        <v>0</v>
      </c>
      <c r="AY7" s="54">
        <v>71.537132263183594</v>
      </c>
      <c r="AZ7" s="54">
        <v>0</v>
      </c>
      <c r="BA7" s="54">
        <v>542.19125366210903</v>
      </c>
      <c r="BB7" s="54">
        <v>0</v>
      </c>
      <c r="BC7" s="55">
        <v>0</v>
      </c>
      <c r="BD7" s="55">
        <v>0</v>
      </c>
      <c r="BE7" s="55">
        <v>549.75686645507903</v>
      </c>
      <c r="BF7" s="55">
        <v>115.12590408325201</v>
      </c>
      <c r="BG7" s="55">
        <v>290.755767822265</v>
      </c>
      <c r="BH7" s="55">
        <v>0</v>
      </c>
      <c r="BI7" s="55">
        <v>7.6903021335601798</v>
      </c>
      <c r="BJ7" s="55">
        <v>0</v>
      </c>
      <c r="BK7" s="55">
        <v>6.1716408729553196</v>
      </c>
      <c r="BL7" s="55">
        <v>0</v>
      </c>
      <c r="BM7" s="55">
        <v>5.9610235691070601</v>
      </c>
      <c r="BN7" s="55">
        <v>96.603363037109389</v>
      </c>
      <c r="BO7" s="55">
        <v>65.963390350341797</v>
      </c>
      <c r="BP7" s="55">
        <v>32.617965698242202</v>
      </c>
      <c r="BQ7" s="55">
        <v>32.895095825195298</v>
      </c>
      <c r="BR7" s="55">
        <v>57.105691909790004</v>
      </c>
      <c r="BS7" s="55">
        <v>377.38945007324304</v>
      </c>
      <c r="BT7" s="55">
        <v>443.384033203125</v>
      </c>
      <c r="BU7" s="55">
        <v>508.50567626953102</v>
      </c>
      <c r="BV7" s="55">
        <v>45.916646957397397</v>
      </c>
      <c r="BW7" s="55">
        <v>287.73161315918003</v>
      </c>
      <c r="BX7" s="55">
        <v>121.76658630371101</v>
      </c>
      <c r="BY7" s="55">
        <v>190.58093261718801</v>
      </c>
      <c r="BZ7" s="55">
        <v>0</v>
      </c>
      <c r="CA7" s="55">
        <v>47.035551071166999</v>
      </c>
      <c r="CB7" s="55">
        <v>0</v>
      </c>
      <c r="CC7" s="55">
        <v>10.0805311203003</v>
      </c>
      <c r="CD7" s="55">
        <v>0</v>
      </c>
      <c r="CE7" s="55">
        <v>0</v>
      </c>
      <c r="CF7" s="55">
        <v>0</v>
      </c>
      <c r="CG7" s="55">
        <v>62.927457809448299</v>
      </c>
      <c r="CH7" s="55">
        <v>0</v>
      </c>
      <c r="CI7" s="56">
        <v>0</v>
      </c>
    </row>
    <row r="8">
      <c r="A8" s="57" t="s">
        <v>7</v>
      </c>
      <c r="B8" s="58">
        <v>0</v>
      </c>
      <c r="C8" s="58">
        <v>0</v>
      </c>
      <c r="D8" s="58">
        <v>0</v>
      </c>
      <c r="E8" s="58">
        <v>1896.13171386719</v>
      </c>
      <c r="F8" s="58">
        <v>0</v>
      </c>
      <c r="G8" s="58">
        <v>2194.0247802734402</v>
      </c>
      <c r="H8" s="58">
        <v>0</v>
      </c>
      <c r="I8" s="58">
        <v>1913.52282714844</v>
      </c>
      <c r="J8" s="58">
        <v>0</v>
      </c>
      <c r="K8" s="58">
        <v>2243.9979248046902</v>
      </c>
      <c r="L8" s="58">
        <v>0</v>
      </c>
      <c r="M8" s="58">
        <v>2.1662173271179199</v>
      </c>
      <c r="N8" s="58"/>
      <c r="O8" s="58">
        <v>0</v>
      </c>
      <c r="P8" s="58">
        <v>0</v>
      </c>
      <c r="Q8" s="58">
        <v>0</v>
      </c>
      <c r="R8" s="58">
        <v>79.392768859863295</v>
      </c>
      <c r="S8" s="58">
        <v>0</v>
      </c>
      <c r="T8" s="58">
        <v>0</v>
      </c>
      <c r="U8" s="58">
        <v>3349.912109375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4199.93505859375</v>
      </c>
      <c r="AB8" s="58">
        <v>0</v>
      </c>
      <c r="AC8" s="58">
        <v>3283.85717773438</v>
      </c>
      <c r="AD8" s="58"/>
      <c r="AE8" s="58"/>
      <c r="AF8" s="58">
        <v>0</v>
      </c>
      <c r="AG8" s="58">
        <v>4129.88769531251</v>
      </c>
      <c r="AH8" s="58">
        <v>0</v>
      </c>
      <c r="AI8" s="58">
        <v>0</v>
      </c>
      <c r="AJ8" s="58">
        <v>0</v>
      </c>
      <c r="AK8" s="58">
        <v>1186.1622924804701</v>
      </c>
      <c r="AL8" s="58">
        <v>0</v>
      </c>
      <c r="AM8" s="58">
        <v>1456.5294799804701</v>
      </c>
      <c r="AN8" s="58">
        <v>1190.5653686523401</v>
      </c>
      <c r="AO8" s="58">
        <v>0</v>
      </c>
      <c r="AP8" s="58">
        <v>1464.2925415039101</v>
      </c>
      <c r="AQ8" s="58">
        <v>0</v>
      </c>
      <c r="AR8" s="58">
        <v>0</v>
      </c>
      <c r="AS8" s="58">
        <v>0</v>
      </c>
      <c r="AT8" s="58">
        <v>0</v>
      </c>
      <c r="AU8" s="58">
        <v>1773.31506347656</v>
      </c>
      <c r="AV8" s="58">
        <v>0</v>
      </c>
      <c r="AW8" s="58">
        <v>1995.0903930664101</v>
      </c>
      <c r="AX8" s="58">
        <v>0</v>
      </c>
      <c r="AY8" s="58">
        <v>67.837474822998104</v>
      </c>
      <c r="AZ8" s="58">
        <v>0</v>
      </c>
      <c r="BA8" s="58">
        <v>518.675537109375</v>
      </c>
      <c r="BB8" s="58">
        <v>0</v>
      </c>
      <c r="BC8" s="59">
        <v>0</v>
      </c>
      <c r="BD8" s="59">
        <v>0</v>
      </c>
      <c r="BE8" s="59">
        <v>527.70852661132903</v>
      </c>
      <c r="BF8" s="59">
        <v>107.459850311279</v>
      </c>
      <c r="BG8" s="59">
        <v>283.56431579589804</v>
      </c>
      <c r="BH8" s="59">
        <v>0</v>
      </c>
      <c r="BI8" s="59">
        <v>7.6833741664886395</v>
      </c>
      <c r="BJ8" s="59">
        <v>0</v>
      </c>
      <c r="BK8" s="59">
        <v>5.8141458034515399</v>
      </c>
      <c r="BL8" s="59">
        <v>0</v>
      </c>
      <c r="BM8" s="59">
        <v>5.99982118606568</v>
      </c>
      <c r="BN8" s="59">
        <v>39.598128795623801</v>
      </c>
      <c r="BO8" s="59">
        <v>66.846740722656193</v>
      </c>
      <c r="BP8" s="59">
        <v>31.554487228393498</v>
      </c>
      <c r="BQ8" s="59">
        <v>32.874309539794901</v>
      </c>
      <c r="BR8" s="59">
        <v>41.129261016845696</v>
      </c>
      <c r="BS8" s="59">
        <v>434.95242309570301</v>
      </c>
      <c r="BT8" s="59">
        <v>402.13352966308599</v>
      </c>
      <c r="BU8" s="59">
        <v>505.01380920410105</v>
      </c>
      <c r="BV8" s="59">
        <v>39.002302169799798</v>
      </c>
      <c r="BW8" s="59">
        <v>290.22232055664</v>
      </c>
      <c r="BX8" s="59">
        <v>115.43767166137701</v>
      </c>
      <c r="BY8" s="59">
        <v>191.85224914550801</v>
      </c>
      <c r="BZ8" s="59">
        <v>0</v>
      </c>
      <c r="CA8" s="59">
        <v>37.942287445068395</v>
      </c>
      <c r="CB8" s="59">
        <v>0</v>
      </c>
      <c r="CC8" s="59">
        <v>10.1913828849793</v>
      </c>
      <c r="CD8" s="59">
        <v>0</v>
      </c>
      <c r="CE8" s="59">
        <v>0</v>
      </c>
      <c r="CF8" s="59">
        <v>0</v>
      </c>
      <c r="CG8" s="59">
        <v>64.428104400634695</v>
      </c>
      <c r="CH8" s="59">
        <v>0</v>
      </c>
      <c r="CI8" s="60">
        <v>0</v>
      </c>
    </row>
    <row r="9">
      <c r="A9" s="57" t="s">
        <v>8</v>
      </c>
      <c r="B9" s="58">
        <v>0</v>
      </c>
      <c r="C9" s="58">
        <v>0</v>
      </c>
      <c r="D9" s="58">
        <v>0</v>
      </c>
      <c r="E9" s="58">
        <v>1635.2522583007801</v>
      </c>
      <c r="F9" s="58">
        <v>0</v>
      </c>
      <c r="G9" s="58">
        <v>2082.8507080078102</v>
      </c>
      <c r="H9" s="58">
        <v>0</v>
      </c>
      <c r="I9" s="58">
        <v>1663.92272949219</v>
      </c>
      <c r="J9" s="58">
        <v>0</v>
      </c>
      <c r="K9" s="58">
        <v>2132.93872070312</v>
      </c>
      <c r="L9" s="58">
        <v>0</v>
      </c>
      <c r="M9" s="58">
        <v>2.5749810338020298</v>
      </c>
      <c r="N9" s="58"/>
      <c r="O9" s="58">
        <v>0</v>
      </c>
      <c r="P9" s="58">
        <v>0</v>
      </c>
      <c r="Q9" s="58">
        <v>0</v>
      </c>
      <c r="R9" s="58">
        <v>69.642822265625</v>
      </c>
      <c r="S9" s="58">
        <v>0</v>
      </c>
      <c r="T9" s="58">
        <v>0</v>
      </c>
      <c r="U9" s="58">
        <v>3078.63232421875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4059.1488037109302</v>
      </c>
      <c r="AB9" s="58">
        <v>0</v>
      </c>
      <c r="AC9" s="58">
        <v>3012.4161376953102</v>
      </c>
      <c r="AD9" s="58"/>
      <c r="AE9" s="58"/>
      <c r="AF9" s="58">
        <v>0</v>
      </c>
      <c r="AG9" s="58">
        <v>3988.83715820313</v>
      </c>
      <c r="AH9" s="58">
        <v>0</v>
      </c>
      <c r="AI9" s="58">
        <v>0</v>
      </c>
      <c r="AJ9" s="58">
        <v>0</v>
      </c>
      <c r="AK9" s="58">
        <v>1201.8218383789101</v>
      </c>
      <c r="AL9" s="58">
        <v>0</v>
      </c>
      <c r="AM9" s="58">
        <v>1453.5908813476601</v>
      </c>
      <c r="AN9" s="58">
        <v>1206.2747192382801</v>
      </c>
      <c r="AO9" s="58">
        <v>0</v>
      </c>
      <c r="AP9" s="58">
        <v>1461.22436523438</v>
      </c>
      <c r="AQ9" s="58">
        <v>0</v>
      </c>
      <c r="AR9" s="58">
        <v>0</v>
      </c>
      <c r="AS9" s="58">
        <v>0</v>
      </c>
      <c r="AT9" s="58">
        <v>0</v>
      </c>
      <c r="AU9" s="58">
        <v>1541.7737426757801</v>
      </c>
      <c r="AV9" s="58">
        <v>0</v>
      </c>
      <c r="AW9" s="58">
        <v>1898.82409667969</v>
      </c>
      <c r="AX9" s="58">
        <v>0</v>
      </c>
      <c r="AY9" s="58">
        <v>68.461009979248104</v>
      </c>
      <c r="AZ9" s="58">
        <v>0</v>
      </c>
      <c r="BA9" s="58">
        <v>523.36871337890602</v>
      </c>
      <c r="BB9" s="58">
        <v>0</v>
      </c>
      <c r="BC9" s="59">
        <v>0</v>
      </c>
      <c r="BD9" s="59">
        <v>0</v>
      </c>
      <c r="BE9" s="59">
        <v>491.310546875</v>
      </c>
      <c r="BF9" s="59">
        <v>104.795955657959</v>
      </c>
      <c r="BG9" s="59">
        <v>89.235218048095689</v>
      </c>
      <c r="BH9" s="59">
        <v>0</v>
      </c>
      <c r="BI9" s="59">
        <v>7.5933072566985995</v>
      </c>
      <c r="BJ9" s="59">
        <v>0</v>
      </c>
      <c r="BK9" s="59">
        <v>5.8834278583526594</v>
      </c>
      <c r="BL9" s="59">
        <v>0</v>
      </c>
      <c r="BM9" s="59">
        <v>6.0192203521728498</v>
      </c>
      <c r="BN9" s="59">
        <v>9.8137955665588397</v>
      </c>
      <c r="BO9" s="59">
        <v>67.425247192382798</v>
      </c>
      <c r="BP9" s="59">
        <v>31.253110885620099</v>
      </c>
      <c r="BQ9" s="59">
        <v>32.863916397094698</v>
      </c>
      <c r="BR9" s="59">
        <v>40.5022583007813</v>
      </c>
      <c r="BS9" s="59">
        <v>378.95869445800804</v>
      </c>
      <c r="BT9" s="59">
        <v>406.74079895019599</v>
      </c>
      <c r="BU9" s="59">
        <v>499.76226806640705</v>
      </c>
      <c r="BV9" s="59">
        <v>39.864864349365199</v>
      </c>
      <c r="BW9" s="59">
        <v>285.88871765136702</v>
      </c>
      <c r="BX9" s="59">
        <v>113.816471099854</v>
      </c>
      <c r="BY9" s="59">
        <v>179.01429748535202</v>
      </c>
      <c r="BZ9" s="59">
        <v>0</v>
      </c>
      <c r="CA9" s="59">
        <v>42.248165130615199</v>
      </c>
      <c r="CB9" s="59">
        <v>0</v>
      </c>
      <c r="CC9" s="59">
        <v>10.177526473999</v>
      </c>
      <c r="CD9" s="59">
        <v>0</v>
      </c>
      <c r="CE9" s="59">
        <v>0</v>
      </c>
      <c r="CF9" s="59">
        <v>0</v>
      </c>
      <c r="CG9" s="59">
        <v>65.883026123046903</v>
      </c>
      <c r="CH9" s="59">
        <v>0</v>
      </c>
      <c r="CI9" s="60">
        <v>0</v>
      </c>
    </row>
    <row r="10">
      <c r="A10" s="57" t="s">
        <v>9</v>
      </c>
      <c r="B10" s="58">
        <v>0</v>
      </c>
      <c r="C10" s="58">
        <v>0</v>
      </c>
      <c r="D10" s="58">
        <v>0</v>
      </c>
      <c r="E10" s="58">
        <v>1601.55810546875</v>
      </c>
      <c r="F10" s="58">
        <v>0</v>
      </c>
      <c r="G10" s="58">
        <v>2018.2577514648501</v>
      </c>
      <c r="H10" s="58">
        <v>0</v>
      </c>
      <c r="I10" s="58">
        <v>1627.54968261719</v>
      </c>
      <c r="J10" s="58">
        <v>0</v>
      </c>
      <c r="K10" s="58">
        <v>2068.3909912109402</v>
      </c>
      <c r="L10" s="58">
        <v>0</v>
      </c>
      <c r="M10" s="58">
        <v>2.3671351671218899</v>
      </c>
      <c r="N10" s="58"/>
      <c r="O10" s="58">
        <v>0</v>
      </c>
      <c r="P10" s="58">
        <v>0</v>
      </c>
      <c r="Q10" s="58">
        <v>0</v>
      </c>
      <c r="R10" s="58">
        <v>70.755828857421903</v>
      </c>
      <c r="S10" s="58">
        <v>0</v>
      </c>
      <c r="T10" s="58">
        <v>0</v>
      </c>
      <c r="U10" s="58">
        <v>2938.80834960938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3957.8443603515602</v>
      </c>
      <c r="AB10" s="58">
        <v>0</v>
      </c>
      <c r="AC10" s="58">
        <v>2872.5797119140602</v>
      </c>
      <c r="AD10" s="58"/>
      <c r="AE10" s="58"/>
      <c r="AF10" s="58">
        <v>0</v>
      </c>
      <c r="AG10" s="58">
        <v>3887.7216796875</v>
      </c>
      <c r="AH10" s="58">
        <v>0</v>
      </c>
      <c r="AI10" s="58">
        <v>0</v>
      </c>
      <c r="AJ10" s="58">
        <v>0</v>
      </c>
      <c r="AK10" s="58">
        <v>1102.03051757813</v>
      </c>
      <c r="AL10" s="58">
        <v>0</v>
      </c>
      <c r="AM10" s="58">
        <v>1425.6762084960901</v>
      </c>
      <c r="AN10" s="58">
        <v>1106.3896484375</v>
      </c>
      <c r="AO10" s="58">
        <v>0</v>
      </c>
      <c r="AP10" s="58">
        <v>1433.3276977539101</v>
      </c>
      <c r="AQ10" s="58">
        <v>0</v>
      </c>
      <c r="AR10" s="58">
        <v>0</v>
      </c>
      <c r="AS10" s="58">
        <v>0</v>
      </c>
      <c r="AT10" s="58">
        <v>0</v>
      </c>
      <c r="AU10" s="58">
        <v>1508.35217285156</v>
      </c>
      <c r="AV10" s="58">
        <v>0</v>
      </c>
      <c r="AW10" s="58">
        <v>1841.3472290039101</v>
      </c>
      <c r="AX10" s="58">
        <v>0</v>
      </c>
      <c r="AY10" s="58">
        <v>64.061603546142592</v>
      </c>
      <c r="AZ10" s="58">
        <v>0</v>
      </c>
      <c r="BA10" s="58">
        <v>518.61322021484398</v>
      </c>
      <c r="BB10" s="58">
        <v>0</v>
      </c>
      <c r="BC10" s="59">
        <v>0</v>
      </c>
      <c r="BD10" s="59">
        <v>0</v>
      </c>
      <c r="BE10" s="59">
        <v>456.13052368164</v>
      </c>
      <c r="BF10" s="59">
        <v>105.32596588134801</v>
      </c>
      <c r="BG10" s="59">
        <v>83.6337699890137</v>
      </c>
      <c r="BH10" s="59">
        <v>0</v>
      </c>
      <c r="BI10" s="59">
        <v>10.499687194824199</v>
      </c>
      <c r="BJ10" s="59">
        <v>0</v>
      </c>
      <c r="BK10" s="59">
        <v>5.8086032867431694</v>
      </c>
      <c r="BL10" s="59">
        <v>0</v>
      </c>
      <c r="BM10" s="59">
        <v>5.9554808139800999</v>
      </c>
      <c r="BN10" s="59">
        <v>9.6024851799011195</v>
      </c>
      <c r="BO10" s="59">
        <v>65.880252838134695</v>
      </c>
      <c r="BP10" s="59">
        <v>31.183830261230398</v>
      </c>
      <c r="BQ10" s="59">
        <v>32.746139526367095</v>
      </c>
      <c r="BR10" s="59">
        <v>40.072710037231396</v>
      </c>
      <c r="BS10" s="59">
        <v>365.37940979003901</v>
      </c>
      <c r="BT10" s="59">
        <v>408.18875122070301</v>
      </c>
      <c r="BU10" s="59">
        <v>495.21737670898403</v>
      </c>
      <c r="BV10" s="59">
        <v>39.788654327392599</v>
      </c>
      <c r="BW10" s="59">
        <v>288.91288757324202</v>
      </c>
      <c r="BX10" s="59">
        <v>112.538219451904</v>
      </c>
      <c r="BY10" s="59">
        <v>160.124565124512</v>
      </c>
      <c r="BZ10" s="59">
        <v>0</v>
      </c>
      <c r="CA10" s="59">
        <v>42.355552673339801</v>
      </c>
      <c r="CB10" s="59">
        <v>0</v>
      </c>
      <c r="CC10" s="59">
        <v>10.5135440826416</v>
      </c>
      <c r="CD10" s="59">
        <v>0</v>
      </c>
      <c r="CE10" s="59">
        <v>0</v>
      </c>
      <c r="CF10" s="59">
        <v>0</v>
      </c>
      <c r="CG10" s="59">
        <v>63.979158401489194</v>
      </c>
      <c r="CH10" s="59">
        <v>0</v>
      </c>
      <c r="CI10" s="60">
        <v>0</v>
      </c>
    </row>
    <row r="11">
      <c r="A11" s="57" t="s">
        <v>10</v>
      </c>
      <c r="B11" s="58">
        <v>0</v>
      </c>
      <c r="C11" s="58">
        <v>0</v>
      </c>
      <c r="D11" s="58">
        <v>0</v>
      </c>
      <c r="E11" s="58">
        <v>1589.7276000976601</v>
      </c>
      <c r="F11" s="58">
        <v>0</v>
      </c>
      <c r="G11" s="58">
        <v>1978.6815795898401</v>
      </c>
      <c r="H11" s="58">
        <v>0</v>
      </c>
      <c r="I11" s="58">
        <v>1615.37927246094</v>
      </c>
      <c r="J11" s="58">
        <v>0</v>
      </c>
      <c r="K11" s="58">
        <v>2028.5540161132801</v>
      </c>
      <c r="L11" s="58">
        <v>0</v>
      </c>
      <c r="M11" s="58">
        <v>2.4641299247741699</v>
      </c>
      <c r="N11" s="58"/>
      <c r="O11" s="58">
        <v>0</v>
      </c>
      <c r="P11" s="58">
        <v>0</v>
      </c>
      <c r="Q11" s="58">
        <v>0</v>
      </c>
      <c r="R11" s="58">
        <v>74.031509399414006</v>
      </c>
      <c r="S11" s="58">
        <v>0</v>
      </c>
      <c r="T11" s="58">
        <v>0</v>
      </c>
      <c r="U11" s="58">
        <v>2972.4371337890702</v>
      </c>
      <c r="V11" s="58">
        <v>0</v>
      </c>
      <c r="W11" s="58">
        <v>0</v>
      </c>
      <c r="X11" s="58">
        <v>0</v>
      </c>
      <c r="Y11" s="58">
        <v>0</v>
      </c>
      <c r="Z11" s="58">
        <v>0</v>
      </c>
      <c r="AA11" s="58">
        <v>3893.9332275390602</v>
      </c>
      <c r="AB11" s="58">
        <v>0</v>
      </c>
      <c r="AC11" s="58">
        <v>2906.9412841796902</v>
      </c>
      <c r="AD11" s="58"/>
      <c r="AE11" s="58"/>
      <c r="AF11" s="58">
        <v>0</v>
      </c>
      <c r="AG11" s="58">
        <v>3824.25952148438</v>
      </c>
      <c r="AH11" s="58">
        <v>0</v>
      </c>
      <c r="AI11" s="58">
        <v>0</v>
      </c>
      <c r="AJ11" s="58">
        <v>0</v>
      </c>
      <c r="AK11" s="58">
        <v>1137.94494628906</v>
      </c>
      <c r="AL11" s="58">
        <v>0</v>
      </c>
      <c r="AM11" s="58">
        <v>1396.46423339844</v>
      </c>
      <c r="AN11" s="58">
        <v>1142.54016113281</v>
      </c>
      <c r="AO11" s="58">
        <v>0</v>
      </c>
      <c r="AP11" s="58">
        <v>1404.15380859375</v>
      </c>
      <c r="AQ11" s="58">
        <v>0</v>
      </c>
      <c r="AR11" s="58">
        <v>0</v>
      </c>
      <c r="AS11" s="58">
        <v>0</v>
      </c>
      <c r="AT11" s="58">
        <v>0</v>
      </c>
      <c r="AU11" s="58">
        <v>1493.17883300781</v>
      </c>
      <c r="AV11" s="58">
        <v>0</v>
      </c>
      <c r="AW11" s="58">
        <v>1800.2687377929701</v>
      </c>
      <c r="AX11" s="58">
        <v>0</v>
      </c>
      <c r="AY11" s="58">
        <v>62.1840629577637</v>
      </c>
      <c r="AZ11" s="58">
        <v>0</v>
      </c>
      <c r="BA11" s="58">
        <v>511.48408508300804</v>
      </c>
      <c r="BB11" s="58">
        <v>0</v>
      </c>
      <c r="BC11" s="59">
        <v>0</v>
      </c>
      <c r="BD11" s="59">
        <v>0</v>
      </c>
      <c r="BE11" s="59">
        <v>458.02192687988304</v>
      </c>
      <c r="BF11" s="59">
        <v>105.73126220703101</v>
      </c>
      <c r="BG11" s="59">
        <v>76.785243988037095</v>
      </c>
      <c r="BH11" s="59">
        <v>0</v>
      </c>
      <c r="BI11" s="59">
        <v>10.9777336120606</v>
      </c>
      <c r="BJ11" s="59">
        <v>0</v>
      </c>
      <c r="BK11" s="59">
        <v>5.7393212318420401</v>
      </c>
      <c r="BL11" s="59">
        <v>0</v>
      </c>
      <c r="BM11" s="59">
        <v>5.8945131301879901</v>
      </c>
      <c r="BN11" s="59">
        <v>9.3807830810546893</v>
      </c>
      <c r="BO11" s="59">
        <v>64.214025497436495</v>
      </c>
      <c r="BP11" s="59">
        <v>30.764673233032298</v>
      </c>
      <c r="BQ11" s="59">
        <v>32.385871887207095</v>
      </c>
      <c r="BR11" s="59">
        <v>40.322126388549798</v>
      </c>
      <c r="BS11" s="59">
        <v>360.335693359375</v>
      </c>
      <c r="BT11" s="59">
        <v>404.46141052246099</v>
      </c>
      <c r="BU11" s="59">
        <v>471.57485961914102</v>
      </c>
      <c r="BV11" s="59">
        <v>42.646537780761797</v>
      </c>
      <c r="BW11" s="59">
        <v>280.94891357421903</v>
      </c>
      <c r="BX11" s="59">
        <v>111.374286651611</v>
      </c>
      <c r="BY11" s="59">
        <v>162.19955444335901</v>
      </c>
      <c r="BZ11" s="59">
        <v>0</v>
      </c>
      <c r="CA11" s="59">
        <v>43.1384372711182</v>
      </c>
      <c r="CB11" s="59">
        <v>0.00692820036783814</v>
      </c>
      <c r="CC11" s="59">
        <v>9.4881701469421404</v>
      </c>
      <c r="CD11" s="59">
        <v>0</v>
      </c>
      <c r="CE11" s="59">
        <v>0</v>
      </c>
      <c r="CF11" s="59">
        <v>0</v>
      </c>
      <c r="CG11" s="59">
        <v>59.281839370727596</v>
      </c>
      <c r="CH11" s="59">
        <v>0</v>
      </c>
      <c r="CI11" s="60">
        <v>0</v>
      </c>
    </row>
    <row r="12">
      <c r="A12" s="57" t="s">
        <v>11</v>
      </c>
      <c r="B12" s="58">
        <v>0</v>
      </c>
      <c r="C12" s="58">
        <v>0</v>
      </c>
      <c r="D12" s="58">
        <v>0</v>
      </c>
      <c r="E12" s="58">
        <v>1590.6821899414101</v>
      </c>
      <c r="F12" s="58">
        <v>0</v>
      </c>
      <c r="G12" s="58">
        <v>1977.4462890625</v>
      </c>
      <c r="H12" s="58">
        <v>0</v>
      </c>
      <c r="I12" s="58">
        <v>1621.5684204101601</v>
      </c>
      <c r="J12" s="58">
        <v>0</v>
      </c>
      <c r="K12" s="58">
        <v>2027.28369140625</v>
      </c>
      <c r="L12" s="58">
        <v>0</v>
      </c>
      <c r="M12" s="58">
        <v>2.3809915184974697</v>
      </c>
      <c r="N12" s="58"/>
      <c r="O12" s="58">
        <v>0</v>
      </c>
      <c r="P12" s="58">
        <v>0</v>
      </c>
      <c r="Q12" s="58">
        <v>0</v>
      </c>
      <c r="R12" s="58">
        <v>68.118555068969798</v>
      </c>
      <c r="S12" s="58">
        <v>0</v>
      </c>
      <c r="T12" s="58">
        <v>0</v>
      </c>
      <c r="U12" s="58">
        <v>2941.2744140625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3983.24536132813</v>
      </c>
      <c r="AB12" s="58">
        <v>0</v>
      </c>
      <c r="AC12" s="58">
        <v>2875.67919921875</v>
      </c>
      <c r="AD12" s="58"/>
      <c r="AE12" s="58"/>
      <c r="AF12" s="58">
        <v>0</v>
      </c>
      <c r="AG12" s="58">
        <v>3913.8212890625</v>
      </c>
      <c r="AH12" s="58">
        <v>0</v>
      </c>
      <c r="AI12" s="58">
        <v>0</v>
      </c>
      <c r="AJ12" s="58">
        <v>0</v>
      </c>
      <c r="AK12" s="58">
        <v>1096.6588745117201</v>
      </c>
      <c r="AL12" s="58">
        <v>0</v>
      </c>
      <c r="AM12" s="58">
        <v>1433.00280761719</v>
      </c>
      <c r="AN12" s="58">
        <v>1101.1112670898401</v>
      </c>
      <c r="AO12" s="58">
        <v>0</v>
      </c>
      <c r="AP12" s="58">
        <v>1441.10144042969</v>
      </c>
      <c r="AQ12" s="58">
        <v>0</v>
      </c>
      <c r="AR12" s="58">
        <v>0</v>
      </c>
      <c r="AS12" s="58">
        <v>0</v>
      </c>
      <c r="AT12" s="58">
        <v>0</v>
      </c>
      <c r="AU12" s="58">
        <v>1493.02355957031</v>
      </c>
      <c r="AV12" s="58">
        <v>0</v>
      </c>
      <c r="AW12" s="58">
        <v>1777.6873168945301</v>
      </c>
      <c r="AX12" s="58">
        <v>0</v>
      </c>
      <c r="AY12" s="58">
        <v>60.9993381500244</v>
      </c>
      <c r="AZ12" s="58">
        <v>0</v>
      </c>
      <c r="BA12" s="58">
        <v>501.49499511718801</v>
      </c>
      <c r="BB12" s="58">
        <v>0</v>
      </c>
      <c r="BC12" s="59">
        <v>0</v>
      </c>
      <c r="BD12" s="59">
        <v>0</v>
      </c>
      <c r="BE12" s="59">
        <v>436.36437988281205</v>
      </c>
      <c r="BF12" s="59">
        <v>108.963272094727</v>
      </c>
      <c r="BG12" s="59">
        <v>83.069118499755803</v>
      </c>
      <c r="BH12" s="59">
        <v>0</v>
      </c>
      <c r="BI12" s="59">
        <v>11.0989770889282</v>
      </c>
      <c r="BJ12" s="59">
        <v>0</v>
      </c>
      <c r="BK12" s="59">
        <v>5.7310073375701895</v>
      </c>
      <c r="BL12" s="59">
        <v>0</v>
      </c>
      <c r="BM12" s="59">
        <v>5.8557150363922101</v>
      </c>
      <c r="BN12" s="59">
        <v>9.4950985908508301</v>
      </c>
      <c r="BO12" s="59">
        <v>63.7255859375</v>
      </c>
      <c r="BP12" s="59">
        <v>30.6815347671509</v>
      </c>
      <c r="BQ12" s="59">
        <v>32.427442550659201</v>
      </c>
      <c r="BR12" s="59">
        <v>52.609289169311495</v>
      </c>
      <c r="BS12" s="59">
        <v>355.02870178222702</v>
      </c>
      <c r="BT12" s="59">
        <v>401.86332702636702</v>
      </c>
      <c r="BU12" s="59">
        <v>483.87242126464804</v>
      </c>
      <c r="BV12" s="59">
        <v>42.1199951171875</v>
      </c>
      <c r="BW12" s="59">
        <v>274.37405395507801</v>
      </c>
      <c r="BX12" s="59">
        <v>112.33383560180701</v>
      </c>
      <c r="BY12" s="59">
        <v>166.72020721435601</v>
      </c>
      <c r="BZ12" s="59">
        <v>0</v>
      </c>
      <c r="CA12" s="59">
        <v>32.652607917785701</v>
      </c>
      <c r="CB12" s="59">
        <v>0</v>
      </c>
      <c r="CC12" s="59">
        <v>10.392300605773899</v>
      </c>
      <c r="CD12" s="59">
        <v>0</v>
      </c>
      <c r="CE12" s="59">
        <v>0</v>
      </c>
      <c r="CF12" s="59">
        <v>0</v>
      </c>
      <c r="CG12" s="59">
        <v>56.650510787963896</v>
      </c>
      <c r="CH12" s="59">
        <v>0</v>
      </c>
      <c r="CI12" s="60">
        <v>0</v>
      </c>
    </row>
    <row r="13">
      <c r="A13" s="57" t="s">
        <v>12</v>
      </c>
      <c r="B13" s="58">
        <v>0</v>
      </c>
      <c r="C13" s="58">
        <v>0</v>
      </c>
      <c r="D13" s="58">
        <v>0</v>
      </c>
      <c r="E13" s="58">
        <v>1588.45239257813</v>
      </c>
      <c r="F13" s="58">
        <v>0</v>
      </c>
      <c r="G13" s="58">
        <v>2068.33081054688</v>
      </c>
      <c r="H13" s="58">
        <v>0</v>
      </c>
      <c r="I13" s="58">
        <v>1621.38366699219</v>
      </c>
      <c r="J13" s="58">
        <v>0</v>
      </c>
      <c r="K13" s="58">
        <v>2117.69677734375</v>
      </c>
      <c r="L13" s="58">
        <v>0</v>
      </c>
      <c r="M13" s="58">
        <v>2.1246480345726</v>
      </c>
      <c r="N13" s="58"/>
      <c r="O13" s="58">
        <v>0</v>
      </c>
      <c r="P13" s="58">
        <v>0</v>
      </c>
      <c r="Q13" s="58">
        <v>0</v>
      </c>
      <c r="R13" s="58">
        <v>79.050029754638601</v>
      </c>
      <c r="S13" s="58">
        <v>0</v>
      </c>
      <c r="T13" s="58">
        <v>0</v>
      </c>
      <c r="U13" s="58">
        <v>3012.9127197265602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4226.7294921875</v>
      </c>
      <c r="AB13" s="58">
        <v>0</v>
      </c>
      <c r="AC13" s="58">
        <v>2948.10522460938</v>
      </c>
      <c r="AD13" s="58"/>
      <c r="AE13" s="58"/>
      <c r="AF13" s="58">
        <v>0</v>
      </c>
      <c r="AG13" s="58">
        <v>4158.5407714843705</v>
      </c>
      <c r="AH13" s="58">
        <v>0</v>
      </c>
      <c r="AI13" s="58">
        <v>0</v>
      </c>
      <c r="AJ13" s="58">
        <v>0</v>
      </c>
      <c r="AK13" s="58">
        <v>1145.6980590820301</v>
      </c>
      <c r="AL13" s="58">
        <v>0</v>
      </c>
      <c r="AM13" s="58">
        <v>1449.60363769531</v>
      </c>
      <c r="AN13" s="58">
        <v>1150.46435546875</v>
      </c>
      <c r="AO13" s="58">
        <v>0</v>
      </c>
      <c r="AP13" s="58">
        <v>1458.42370605469</v>
      </c>
      <c r="AQ13" s="58">
        <v>0</v>
      </c>
      <c r="AR13" s="58">
        <v>0</v>
      </c>
      <c r="AS13" s="58">
        <v>0</v>
      </c>
      <c r="AT13" s="58">
        <v>0</v>
      </c>
      <c r="AU13" s="58">
        <v>1483.5341796875</v>
      </c>
      <c r="AV13" s="58">
        <v>0</v>
      </c>
      <c r="AW13" s="58">
        <v>1807.2329711914101</v>
      </c>
      <c r="AX13" s="58">
        <v>0</v>
      </c>
      <c r="AY13" s="58">
        <v>60.4242973327637</v>
      </c>
      <c r="AZ13" s="58">
        <v>0</v>
      </c>
      <c r="BA13" s="58">
        <v>492.21260070800702</v>
      </c>
      <c r="BB13" s="58">
        <v>0</v>
      </c>
      <c r="BC13" s="59">
        <v>0</v>
      </c>
      <c r="BD13" s="59">
        <v>0</v>
      </c>
      <c r="BE13" s="59">
        <v>413.04820251464901</v>
      </c>
      <c r="BF13" s="59">
        <v>114.769100189209</v>
      </c>
      <c r="BG13" s="59">
        <v>81.749298095703196</v>
      </c>
      <c r="BH13" s="59">
        <v>0.148956313729286</v>
      </c>
      <c r="BI13" s="59">
        <v>9.2387549877166801</v>
      </c>
      <c r="BJ13" s="59">
        <v>0</v>
      </c>
      <c r="BK13" s="59">
        <v>5.59521436691284</v>
      </c>
      <c r="BL13" s="59">
        <v>0</v>
      </c>
      <c r="BM13" s="59">
        <v>5.6506400108337393</v>
      </c>
      <c r="BN13" s="59">
        <v>9.2318267822265589</v>
      </c>
      <c r="BO13" s="59">
        <v>59.520168304443395</v>
      </c>
      <c r="BP13" s="59">
        <v>30.030284881591797</v>
      </c>
      <c r="BQ13" s="59">
        <v>31.571808815002498</v>
      </c>
      <c r="BR13" s="59">
        <v>93.710838317871094</v>
      </c>
      <c r="BS13" s="59">
        <v>352.47912597656301</v>
      </c>
      <c r="BT13" s="59">
        <v>394.08297729492205</v>
      </c>
      <c r="BU13" s="59">
        <v>498.67451477050804</v>
      </c>
      <c r="BV13" s="59">
        <v>46.554042816162095</v>
      </c>
      <c r="BW13" s="59">
        <v>275.87400817871099</v>
      </c>
      <c r="BX13" s="59">
        <v>110.68146514892601</v>
      </c>
      <c r="BY13" s="59">
        <v>168.51461791992202</v>
      </c>
      <c r="BZ13" s="59">
        <v>0</v>
      </c>
      <c r="CA13" s="59">
        <v>26.604290008544901</v>
      </c>
      <c r="CB13" s="59">
        <v>0</v>
      </c>
      <c r="CC13" s="59">
        <v>10.440797805786099</v>
      </c>
      <c r="CD13" s="59">
        <v>2.3867649435997</v>
      </c>
      <c r="CE13" s="59">
        <v>0</v>
      </c>
      <c r="CF13" s="59">
        <v>0</v>
      </c>
      <c r="CG13" s="59">
        <v>61.002803802490298</v>
      </c>
      <c r="CH13" s="59">
        <v>0</v>
      </c>
      <c r="CI13" s="60">
        <v>0</v>
      </c>
    </row>
    <row r="14">
      <c r="A14" s="57" t="s">
        <v>13</v>
      </c>
      <c r="B14" s="58">
        <v>0</v>
      </c>
      <c r="C14" s="58">
        <v>0</v>
      </c>
      <c r="D14" s="58">
        <v>0</v>
      </c>
      <c r="E14" s="58">
        <v>1960.84973144531</v>
      </c>
      <c r="F14" s="58">
        <v>0</v>
      </c>
      <c r="G14" s="58">
        <v>2552.2322998046902</v>
      </c>
      <c r="H14" s="58">
        <v>0</v>
      </c>
      <c r="I14" s="58">
        <v>2008.13879394531</v>
      </c>
      <c r="J14" s="58">
        <v>0</v>
      </c>
      <c r="K14" s="58">
        <v>2599.71484375</v>
      </c>
      <c r="L14" s="58">
        <v>0</v>
      </c>
      <c r="M14" s="58">
        <v>1.7528346180915799</v>
      </c>
      <c r="N14" s="58"/>
      <c r="O14" s="58">
        <v>0</v>
      </c>
      <c r="P14" s="58">
        <v>0</v>
      </c>
      <c r="Q14" s="58">
        <v>0</v>
      </c>
      <c r="R14" s="58">
        <v>79.143585205078097</v>
      </c>
      <c r="S14" s="58">
        <v>0</v>
      </c>
      <c r="T14" s="58">
        <v>0</v>
      </c>
      <c r="U14" s="58">
        <v>3513.7703857421802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4981.9436035156205</v>
      </c>
      <c r="AB14" s="58">
        <v>0</v>
      </c>
      <c r="AC14" s="58">
        <v>3450.3890380859402</v>
      </c>
      <c r="AD14" s="58"/>
      <c r="AE14" s="58"/>
      <c r="AF14" s="58">
        <v>0</v>
      </c>
      <c r="AG14" s="58">
        <v>4915.1579589843805</v>
      </c>
      <c r="AH14" s="58">
        <v>0</v>
      </c>
      <c r="AI14" s="58">
        <v>0</v>
      </c>
      <c r="AJ14" s="58">
        <v>0</v>
      </c>
      <c r="AK14" s="58">
        <v>1215.77734375</v>
      </c>
      <c r="AL14" s="58">
        <v>0</v>
      </c>
      <c r="AM14" s="58">
        <v>1525.88671875</v>
      </c>
      <c r="AN14" s="58">
        <v>1220.8484497070301</v>
      </c>
      <c r="AO14" s="58">
        <v>0</v>
      </c>
      <c r="AP14" s="58">
        <v>1535.4716796875</v>
      </c>
      <c r="AQ14" s="58">
        <v>0</v>
      </c>
      <c r="AR14" s="58">
        <v>0</v>
      </c>
      <c r="AS14" s="58">
        <v>0</v>
      </c>
      <c r="AT14" s="58">
        <v>0</v>
      </c>
      <c r="AU14" s="58">
        <v>1829.6298217773401</v>
      </c>
      <c r="AV14" s="58">
        <v>0</v>
      </c>
      <c r="AW14" s="58">
        <v>2199.68725585937</v>
      </c>
      <c r="AX14" s="58">
        <v>0</v>
      </c>
      <c r="AY14" s="58">
        <v>91.833293914794893</v>
      </c>
      <c r="AZ14" s="58">
        <v>0</v>
      </c>
      <c r="BA14" s="58">
        <v>538.60798645019599</v>
      </c>
      <c r="BB14" s="58">
        <v>0</v>
      </c>
      <c r="BC14" s="59">
        <v>0</v>
      </c>
      <c r="BD14" s="59">
        <v>0</v>
      </c>
      <c r="BE14" s="59">
        <v>448.35710144042901</v>
      </c>
      <c r="BF14" s="59">
        <v>130.52036285400402</v>
      </c>
      <c r="BG14" s="59">
        <v>131.88175201416001</v>
      </c>
      <c r="BH14" s="59">
        <v>1.10504791140556</v>
      </c>
      <c r="BI14" s="59">
        <v>2.7366391420364398</v>
      </c>
      <c r="BJ14" s="59">
        <v>0</v>
      </c>
      <c r="BK14" s="59">
        <v>5.7005231380462593</v>
      </c>
      <c r="BL14" s="59">
        <v>0</v>
      </c>
      <c r="BM14" s="59">
        <v>5.3153152465820295</v>
      </c>
      <c r="BN14" s="59">
        <v>9.1902575492858904</v>
      </c>
      <c r="BO14" s="59">
        <v>59.471672058105398</v>
      </c>
      <c r="BP14" s="59">
        <v>30.456367492675799</v>
      </c>
      <c r="BQ14" s="59">
        <v>30.414798736572298</v>
      </c>
      <c r="BR14" s="59">
        <v>83.592201232910199</v>
      </c>
      <c r="BS14" s="59">
        <v>344.00592041015699</v>
      </c>
      <c r="BT14" s="59">
        <v>419.66879272460903</v>
      </c>
      <c r="BU14" s="59">
        <v>540.79104614257801</v>
      </c>
      <c r="BV14" s="59">
        <v>151.24953842163001</v>
      </c>
      <c r="BW14" s="59">
        <v>296.91148376464804</v>
      </c>
      <c r="BX14" s="59">
        <v>112.21260070800801</v>
      </c>
      <c r="BY14" s="59">
        <v>170.41294860839801</v>
      </c>
      <c r="BZ14" s="59">
        <v>0</v>
      </c>
      <c r="CA14" s="59">
        <v>161.63491439819401</v>
      </c>
      <c r="CB14" s="59">
        <v>60.358483314514196</v>
      </c>
      <c r="CC14" s="59">
        <v>3.7897255420684797</v>
      </c>
      <c r="CD14" s="59">
        <v>47.472028732299798</v>
      </c>
      <c r="CE14" s="59">
        <v>0</v>
      </c>
      <c r="CF14" s="59">
        <v>0</v>
      </c>
      <c r="CG14" s="59">
        <v>186.85356903076101</v>
      </c>
      <c r="CH14" s="59">
        <v>0</v>
      </c>
      <c r="CI14" s="60">
        <v>0</v>
      </c>
    </row>
    <row r="15">
      <c r="A15" s="57" t="s">
        <v>14</v>
      </c>
      <c r="B15" s="58">
        <v>0</v>
      </c>
      <c r="C15" s="58">
        <v>0</v>
      </c>
      <c r="D15" s="58">
        <v>0</v>
      </c>
      <c r="E15" s="58">
        <v>3191.1922607421802</v>
      </c>
      <c r="F15" s="58">
        <v>0</v>
      </c>
      <c r="G15" s="58">
        <v>3131.6956787109402</v>
      </c>
      <c r="H15" s="58">
        <v>0</v>
      </c>
      <c r="I15" s="58">
        <v>3224.1766357421902</v>
      </c>
      <c r="J15" s="58">
        <v>0</v>
      </c>
      <c r="K15" s="58">
        <v>3178.51977539063</v>
      </c>
      <c r="L15" s="58">
        <v>0</v>
      </c>
      <c r="M15" s="58">
        <v>1.71126544475556</v>
      </c>
      <c r="N15" s="58"/>
      <c r="O15" s="58">
        <v>0</v>
      </c>
      <c r="P15" s="58">
        <v>0</v>
      </c>
      <c r="Q15" s="58">
        <v>0</v>
      </c>
      <c r="R15" s="58">
        <v>99.269321441650391</v>
      </c>
      <c r="S15" s="58">
        <v>0</v>
      </c>
      <c r="T15" s="58">
        <v>0</v>
      </c>
      <c r="U15" s="58">
        <v>5640.25537109375</v>
      </c>
      <c r="V15" s="58">
        <v>0</v>
      </c>
      <c r="W15" s="58">
        <v>0</v>
      </c>
      <c r="X15" s="58">
        <v>0</v>
      </c>
      <c r="Y15" s="58">
        <v>0</v>
      </c>
      <c r="Z15" s="58">
        <v>0</v>
      </c>
      <c r="AA15" s="58">
        <v>6254.31689453125</v>
      </c>
      <c r="AB15" s="58">
        <v>0</v>
      </c>
      <c r="AC15" s="58">
        <v>5580.8767089843705</v>
      </c>
      <c r="AD15" s="58"/>
      <c r="AE15" s="58"/>
      <c r="AF15" s="58">
        <v>0</v>
      </c>
      <c r="AG15" s="58">
        <v>6189.39111328125</v>
      </c>
      <c r="AH15" s="58">
        <v>0</v>
      </c>
      <c r="AI15" s="58">
        <v>0</v>
      </c>
      <c r="AJ15" s="58">
        <v>0</v>
      </c>
      <c r="AK15" s="58">
        <v>1910.4883422851601</v>
      </c>
      <c r="AL15" s="58">
        <v>0</v>
      </c>
      <c r="AM15" s="58">
        <v>1985.69055175781</v>
      </c>
      <c r="AN15" s="58">
        <v>1916.5487670898401</v>
      </c>
      <c r="AO15" s="58">
        <v>0</v>
      </c>
      <c r="AP15" s="58">
        <v>1996.58435058594</v>
      </c>
      <c r="AQ15" s="58">
        <v>0</v>
      </c>
      <c r="AR15" s="58">
        <v>0</v>
      </c>
      <c r="AS15" s="58">
        <v>0</v>
      </c>
      <c r="AT15" s="58">
        <v>0</v>
      </c>
      <c r="AU15" s="58">
        <v>2923.32373046875</v>
      </c>
      <c r="AV15" s="58">
        <v>0</v>
      </c>
      <c r="AW15" s="58">
        <v>2685.9522705078202</v>
      </c>
      <c r="AX15" s="58">
        <v>0</v>
      </c>
      <c r="AY15" s="58">
        <v>134.38976669311501</v>
      </c>
      <c r="AZ15" s="58">
        <v>0</v>
      </c>
      <c r="BA15" s="58">
        <v>819.55343627929699</v>
      </c>
      <c r="BB15" s="58">
        <v>0</v>
      </c>
      <c r="BC15" s="59">
        <v>0</v>
      </c>
      <c r="BD15" s="59">
        <v>0</v>
      </c>
      <c r="BE15" s="59">
        <v>449.04299926757801</v>
      </c>
      <c r="BF15" s="59">
        <v>179.824897766113</v>
      </c>
      <c r="BG15" s="59">
        <v>295.36996459960903</v>
      </c>
      <c r="BH15" s="59">
        <v>1.1327607333660099</v>
      </c>
      <c r="BI15" s="59">
        <v>3.2701106071472199</v>
      </c>
      <c r="BJ15" s="59">
        <v>0</v>
      </c>
      <c r="BK15" s="59">
        <v>5.4344804286956796</v>
      </c>
      <c r="BL15" s="59">
        <v>0</v>
      </c>
      <c r="BM15" s="59">
        <v>5.2986876964569101</v>
      </c>
      <c r="BN15" s="59">
        <v>74.183702468871999</v>
      </c>
      <c r="BO15" s="59">
        <v>122.965160369873</v>
      </c>
      <c r="BP15" s="59">
        <v>30.425191879272397</v>
      </c>
      <c r="BQ15" s="59">
        <v>33.244970321655302</v>
      </c>
      <c r="BR15" s="59">
        <v>73.497810363769602</v>
      </c>
      <c r="BS15" s="59">
        <v>423.13638305664</v>
      </c>
      <c r="BT15" s="59">
        <v>475.38539123535202</v>
      </c>
      <c r="BU15" s="59">
        <v>697.96075439453102</v>
      </c>
      <c r="BV15" s="59">
        <v>274.23548889160202</v>
      </c>
      <c r="BW15" s="59">
        <v>341.33857727050804</v>
      </c>
      <c r="BX15" s="59">
        <v>108.42979431152301</v>
      </c>
      <c r="BY15" s="59">
        <v>221.09618377685501</v>
      </c>
      <c r="BZ15" s="59">
        <v>0</v>
      </c>
      <c r="CA15" s="59">
        <v>238.690353393555</v>
      </c>
      <c r="CB15" s="59">
        <v>320.66482543945301</v>
      </c>
      <c r="CC15" s="59">
        <v>0</v>
      </c>
      <c r="CD15" s="59">
        <v>100.943874359131</v>
      </c>
      <c r="CE15" s="59">
        <v>0</v>
      </c>
      <c r="CF15" s="59">
        <v>0</v>
      </c>
      <c r="CG15" s="59">
        <v>205.05672454834001</v>
      </c>
      <c r="CH15" s="59">
        <v>0</v>
      </c>
      <c r="CI15" s="60">
        <v>0</v>
      </c>
    </row>
    <row r="16">
      <c r="A16" s="57" t="s">
        <v>15</v>
      </c>
      <c r="B16" s="58">
        <v>0</v>
      </c>
      <c r="C16" s="58">
        <v>0</v>
      </c>
      <c r="D16" s="58">
        <v>0</v>
      </c>
      <c r="E16" s="58">
        <v>3303.95825195313</v>
      </c>
      <c r="F16" s="58">
        <v>0</v>
      </c>
      <c r="G16" s="58">
        <v>3116.66333007812</v>
      </c>
      <c r="H16" s="58">
        <v>0</v>
      </c>
      <c r="I16" s="58">
        <v>3318.2384033203102</v>
      </c>
      <c r="J16" s="58">
        <v>0</v>
      </c>
      <c r="K16" s="58">
        <v>3163.00048828125</v>
      </c>
      <c r="L16" s="58">
        <v>0</v>
      </c>
      <c r="M16" s="58">
        <v>1.54960745573044</v>
      </c>
      <c r="N16" s="58"/>
      <c r="O16" s="58">
        <v>0</v>
      </c>
      <c r="P16" s="58">
        <v>0</v>
      </c>
      <c r="Q16" s="58">
        <v>0</v>
      </c>
      <c r="R16" s="58">
        <v>115.330806732178</v>
      </c>
      <c r="S16" s="58">
        <v>0</v>
      </c>
      <c r="T16" s="58">
        <v>0</v>
      </c>
      <c r="U16" s="58">
        <v>5751.369140625</v>
      </c>
      <c r="V16" s="58">
        <v>0</v>
      </c>
      <c r="W16" s="58">
        <v>0</v>
      </c>
      <c r="X16" s="58">
        <v>0</v>
      </c>
      <c r="Y16" s="58">
        <v>0</v>
      </c>
      <c r="Z16" s="58">
        <v>0</v>
      </c>
      <c r="AA16" s="58">
        <v>6376.43505859375</v>
      </c>
      <c r="AB16" s="58">
        <v>0</v>
      </c>
      <c r="AC16" s="58">
        <v>5692.69189453125</v>
      </c>
      <c r="AD16" s="58"/>
      <c r="AE16" s="58"/>
      <c r="AF16" s="58">
        <v>0</v>
      </c>
      <c r="AG16" s="58">
        <v>6311.6989746093805</v>
      </c>
      <c r="AH16" s="58">
        <v>0</v>
      </c>
      <c r="AI16" s="58">
        <v>0</v>
      </c>
      <c r="AJ16" s="58">
        <v>0</v>
      </c>
      <c r="AK16" s="58">
        <v>1881.88012695313</v>
      </c>
      <c r="AL16" s="58">
        <v>0</v>
      </c>
      <c r="AM16" s="58">
        <v>2049.0870971679701</v>
      </c>
      <c r="AN16" s="58">
        <v>1887.7161254882801</v>
      </c>
      <c r="AO16" s="58">
        <v>0</v>
      </c>
      <c r="AP16" s="58">
        <v>2060.09790039063</v>
      </c>
      <c r="AQ16" s="58">
        <v>0</v>
      </c>
      <c r="AR16" s="58">
        <v>0</v>
      </c>
      <c r="AS16" s="58">
        <v>0</v>
      </c>
      <c r="AT16" s="58">
        <v>0</v>
      </c>
      <c r="AU16" s="58">
        <v>2994.37036132813</v>
      </c>
      <c r="AV16" s="58">
        <v>0</v>
      </c>
      <c r="AW16" s="58">
        <v>2645.0596923828102</v>
      </c>
      <c r="AX16" s="58">
        <v>0</v>
      </c>
      <c r="AY16" s="58">
        <v>125.369251251221</v>
      </c>
      <c r="AZ16" s="58">
        <v>0</v>
      </c>
      <c r="BA16" s="58">
        <v>810.17956542968807</v>
      </c>
      <c r="BB16" s="58">
        <v>0</v>
      </c>
      <c r="BC16" s="59">
        <v>0</v>
      </c>
      <c r="BD16" s="59">
        <v>0</v>
      </c>
      <c r="BE16" s="59">
        <v>379.94665527343801</v>
      </c>
      <c r="BF16" s="59">
        <v>215.37003326416101</v>
      </c>
      <c r="BG16" s="59">
        <v>235.38560485839901</v>
      </c>
      <c r="BH16" s="59">
        <v>0.73438921570777904</v>
      </c>
      <c r="BI16" s="59">
        <v>4.4479045867920002</v>
      </c>
      <c r="BJ16" s="59">
        <v>0</v>
      </c>
      <c r="BK16" s="59">
        <v>5.4621932506561297</v>
      </c>
      <c r="BL16" s="59">
        <v>0</v>
      </c>
      <c r="BM16" s="59">
        <v>5.2238628864288401</v>
      </c>
      <c r="BN16" s="59">
        <v>72.191848754882798</v>
      </c>
      <c r="BO16" s="59">
        <v>115.90879058837901</v>
      </c>
      <c r="BP16" s="59">
        <v>30.6607503890991</v>
      </c>
      <c r="BQ16" s="59">
        <v>32.437833786010799</v>
      </c>
      <c r="BR16" s="59">
        <v>63.036226272583001</v>
      </c>
      <c r="BS16" s="59">
        <v>508.43981933593705</v>
      </c>
      <c r="BT16" s="59">
        <v>493.592681884765</v>
      </c>
      <c r="BU16" s="59">
        <v>725.11236572265602</v>
      </c>
      <c r="BV16" s="59">
        <v>327.41290283203199</v>
      </c>
      <c r="BW16" s="59">
        <v>333.81108093261702</v>
      </c>
      <c r="BX16" s="59">
        <v>109.03601455688501</v>
      </c>
      <c r="BY16" s="59">
        <v>237.39132690429702</v>
      </c>
      <c r="BZ16" s="59">
        <v>0</v>
      </c>
      <c r="CA16" s="59">
        <v>200.55407714843801</v>
      </c>
      <c r="CB16" s="59">
        <v>349.35104370117199</v>
      </c>
      <c r="CC16" s="59">
        <v>0</v>
      </c>
      <c r="CD16" s="59">
        <v>88.164810180664006</v>
      </c>
      <c r="CE16" s="59">
        <v>0</v>
      </c>
      <c r="CF16" s="59">
        <v>0</v>
      </c>
      <c r="CG16" s="59">
        <v>199.78989410400402</v>
      </c>
      <c r="CH16" s="59">
        <v>0</v>
      </c>
      <c r="CI16" s="60">
        <v>0</v>
      </c>
    </row>
    <row r="17">
      <c r="A17" s="57" t="s">
        <v>16</v>
      </c>
      <c r="B17" s="58">
        <v>0</v>
      </c>
      <c r="C17" s="58">
        <v>0</v>
      </c>
      <c r="D17" s="58">
        <v>0</v>
      </c>
      <c r="E17" s="58">
        <v>3459.8233642578102</v>
      </c>
      <c r="F17" s="58">
        <v>0</v>
      </c>
      <c r="G17" s="58">
        <v>3160.0234375</v>
      </c>
      <c r="H17" s="58">
        <v>0</v>
      </c>
      <c r="I17" s="58">
        <v>3473.8690185546902</v>
      </c>
      <c r="J17" s="58">
        <v>0</v>
      </c>
      <c r="K17" s="58">
        <v>3206.7867431640602</v>
      </c>
      <c r="L17" s="58">
        <v>0</v>
      </c>
      <c r="M17" s="58">
        <v>1.9514430761337298</v>
      </c>
      <c r="N17" s="58"/>
      <c r="O17" s="58">
        <v>0</v>
      </c>
      <c r="P17" s="58">
        <v>0</v>
      </c>
      <c r="Q17" s="58">
        <v>0</v>
      </c>
      <c r="R17" s="58">
        <v>112.927383422852</v>
      </c>
      <c r="S17" s="58">
        <v>0</v>
      </c>
      <c r="T17" s="58">
        <v>0</v>
      </c>
      <c r="U17" s="58">
        <v>5874.6032714843705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58">
        <v>6452.7990722656305</v>
      </c>
      <c r="AB17" s="58">
        <v>0</v>
      </c>
      <c r="AC17" s="58">
        <v>5815.47460937499</v>
      </c>
      <c r="AD17" s="58"/>
      <c r="AE17" s="58"/>
      <c r="AF17" s="58">
        <v>0</v>
      </c>
      <c r="AG17" s="58">
        <v>6388.3918457031205</v>
      </c>
      <c r="AH17" s="58">
        <v>0</v>
      </c>
      <c r="AI17" s="58">
        <v>0</v>
      </c>
      <c r="AJ17" s="58">
        <v>0</v>
      </c>
      <c r="AK17" s="58">
        <v>1853.2246704101601</v>
      </c>
      <c r="AL17" s="58">
        <v>0</v>
      </c>
      <c r="AM17" s="58">
        <v>2059.4849853515602</v>
      </c>
      <c r="AN17" s="58">
        <v>1859.0267944335901</v>
      </c>
      <c r="AO17" s="58">
        <v>0</v>
      </c>
      <c r="AP17" s="58">
        <v>2070.6644897460901</v>
      </c>
      <c r="AQ17" s="58">
        <v>0</v>
      </c>
      <c r="AR17" s="58">
        <v>0</v>
      </c>
      <c r="AS17" s="58">
        <v>0</v>
      </c>
      <c r="AT17" s="58">
        <v>0</v>
      </c>
      <c r="AU17" s="58">
        <v>3148.3353271484402</v>
      </c>
      <c r="AV17" s="58">
        <v>0</v>
      </c>
      <c r="AW17" s="58">
        <v>2680.2384033203102</v>
      </c>
      <c r="AX17" s="58">
        <v>0</v>
      </c>
      <c r="AY17" s="58">
        <v>156.01268005371099</v>
      </c>
      <c r="AZ17" s="58">
        <v>0</v>
      </c>
      <c r="BA17" s="58">
        <v>948.52188110351608</v>
      </c>
      <c r="BB17" s="58">
        <v>0</v>
      </c>
      <c r="BC17" s="59">
        <v>0</v>
      </c>
      <c r="BD17" s="59">
        <v>0</v>
      </c>
      <c r="BE17" s="59">
        <v>408.68760681152304</v>
      </c>
      <c r="BF17" s="59">
        <v>210.655403137207</v>
      </c>
      <c r="BG17" s="59">
        <v>302.072998046875</v>
      </c>
      <c r="BH17" s="59">
        <v>1.06694284081459</v>
      </c>
      <c r="BI17" s="59">
        <v>3.0726567506790197</v>
      </c>
      <c r="BJ17" s="59">
        <v>0</v>
      </c>
      <c r="BK17" s="59">
        <v>5.4732780456542995</v>
      </c>
      <c r="BL17" s="59">
        <v>0</v>
      </c>
      <c r="BM17" s="59">
        <v>5.2876024246215794</v>
      </c>
      <c r="BN17" s="59">
        <v>75.011623382568402</v>
      </c>
      <c r="BO17" s="59">
        <v>132.74085617065401</v>
      </c>
      <c r="BP17" s="59">
        <v>29.0741930007935</v>
      </c>
      <c r="BQ17" s="59">
        <v>32.236916542053201</v>
      </c>
      <c r="BR17" s="59">
        <v>56.395551681518597</v>
      </c>
      <c r="BS17" s="59">
        <v>458.65031433105401</v>
      </c>
      <c r="BT17" s="59">
        <v>523.00982666015602</v>
      </c>
      <c r="BU17" s="59">
        <v>706.17761230468705</v>
      </c>
      <c r="BV17" s="59">
        <v>295.83413696289102</v>
      </c>
      <c r="BW17" s="59">
        <v>337.79826354980401</v>
      </c>
      <c r="BX17" s="59">
        <v>108.904373168945</v>
      </c>
      <c r="BY17" s="59">
        <v>217.76373291015602</v>
      </c>
      <c r="BZ17" s="59">
        <v>0</v>
      </c>
      <c r="CA17" s="59">
        <v>210.19466400146501</v>
      </c>
      <c r="CB17" s="59">
        <v>292.71993255615303</v>
      </c>
      <c r="CC17" s="59">
        <v>0</v>
      </c>
      <c r="CD17" s="59">
        <v>107.352458953858</v>
      </c>
      <c r="CE17" s="59">
        <v>0</v>
      </c>
      <c r="CF17" s="59">
        <v>0</v>
      </c>
      <c r="CG17" s="59">
        <v>230.513694763183</v>
      </c>
      <c r="CH17" s="59">
        <v>0</v>
      </c>
      <c r="CI17" s="60">
        <v>0</v>
      </c>
    </row>
    <row r="18">
      <c r="A18" s="57" t="s">
        <v>17</v>
      </c>
      <c r="B18" s="58">
        <v>0</v>
      </c>
      <c r="C18" s="58">
        <v>0</v>
      </c>
      <c r="D18" s="58">
        <v>0</v>
      </c>
      <c r="E18" s="58">
        <v>3374.2510986328102</v>
      </c>
      <c r="F18" s="58">
        <v>0</v>
      </c>
      <c r="G18" s="58">
        <v>3159.5809326171902</v>
      </c>
      <c r="H18" s="58">
        <v>0</v>
      </c>
      <c r="I18" s="58">
        <v>3398.7210693359402</v>
      </c>
      <c r="J18" s="58">
        <v>0</v>
      </c>
      <c r="K18" s="58">
        <v>3206.5557861328102</v>
      </c>
      <c r="L18" s="58">
        <v>0</v>
      </c>
      <c r="M18" s="58">
        <v>1.6211988329887399</v>
      </c>
      <c r="N18" s="58"/>
      <c r="O18" s="58">
        <v>0</v>
      </c>
      <c r="P18" s="58">
        <v>0</v>
      </c>
      <c r="Q18" s="58">
        <v>0</v>
      </c>
      <c r="R18" s="58">
        <v>103.27256011962901</v>
      </c>
      <c r="S18" s="58">
        <v>0</v>
      </c>
      <c r="T18" s="58">
        <v>0</v>
      </c>
      <c r="U18" s="58">
        <v>5819.12451171876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6468.8225097656305</v>
      </c>
      <c r="AB18" s="58">
        <v>0</v>
      </c>
      <c r="AC18" s="58">
        <v>5759.7353515625</v>
      </c>
      <c r="AD18" s="58"/>
      <c r="AE18" s="58"/>
      <c r="AF18" s="58">
        <v>0</v>
      </c>
      <c r="AG18" s="58">
        <v>6403.8576660156305</v>
      </c>
      <c r="AH18" s="58">
        <v>0</v>
      </c>
      <c r="AI18" s="58">
        <v>0</v>
      </c>
      <c r="AJ18" s="58">
        <v>0</v>
      </c>
      <c r="AK18" s="58">
        <v>1890.8754272460901</v>
      </c>
      <c r="AL18" s="58">
        <v>0</v>
      </c>
      <c r="AM18" s="58">
        <v>2094.1612548828202</v>
      </c>
      <c r="AN18" s="58">
        <v>1896.55334472656</v>
      </c>
      <c r="AO18" s="58">
        <v>0</v>
      </c>
      <c r="AP18" s="58">
        <v>2105.2681884765602</v>
      </c>
      <c r="AQ18" s="58">
        <v>0</v>
      </c>
      <c r="AR18" s="58">
        <v>0</v>
      </c>
      <c r="AS18" s="58">
        <v>0</v>
      </c>
      <c r="AT18" s="58">
        <v>0</v>
      </c>
      <c r="AU18" s="58">
        <v>3080.17407226562</v>
      </c>
      <c r="AV18" s="58">
        <v>0</v>
      </c>
      <c r="AW18" s="58">
        <v>2688.35766601563</v>
      </c>
      <c r="AX18" s="58">
        <v>0</v>
      </c>
      <c r="AY18" s="58">
        <v>132.28012847900402</v>
      </c>
      <c r="AZ18" s="58">
        <v>0</v>
      </c>
      <c r="BA18" s="58">
        <v>945.63278198242108</v>
      </c>
      <c r="BB18" s="58">
        <v>0</v>
      </c>
      <c r="BC18" s="59">
        <v>0</v>
      </c>
      <c r="BD18" s="59">
        <v>0</v>
      </c>
      <c r="BE18" s="59">
        <v>427.29397583007801</v>
      </c>
      <c r="BF18" s="59">
        <v>191.93886566162101</v>
      </c>
      <c r="BG18" s="59">
        <v>276.84395599365303</v>
      </c>
      <c r="BH18" s="59">
        <v>0.53000730276107799</v>
      </c>
      <c r="BI18" s="59">
        <v>5.5113833546638498</v>
      </c>
      <c r="BJ18" s="59">
        <v>0</v>
      </c>
      <c r="BK18" s="59">
        <v>5.5397889614105198</v>
      </c>
      <c r="BL18" s="59">
        <v>0</v>
      </c>
      <c r="BM18" s="59">
        <v>5.3347141742706299</v>
      </c>
      <c r="BN18" s="59">
        <v>57.355104446411097</v>
      </c>
      <c r="BO18" s="59">
        <v>146.593788146973</v>
      </c>
      <c r="BP18" s="59">
        <v>29.029159545898498</v>
      </c>
      <c r="BQ18" s="59">
        <v>32.392800331115701</v>
      </c>
      <c r="BR18" s="59">
        <v>55.6750164031982</v>
      </c>
      <c r="BS18" s="59">
        <v>463.22985839843705</v>
      </c>
      <c r="BT18" s="59">
        <v>520.08612060546898</v>
      </c>
      <c r="BU18" s="59">
        <v>746.48934936523506</v>
      </c>
      <c r="BV18" s="59">
        <v>267.87540435790999</v>
      </c>
      <c r="BW18" s="59">
        <v>349.84640502929699</v>
      </c>
      <c r="BX18" s="59">
        <v>110.03021240234401</v>
      </c>
      <c r="BY18" s="59">
        <v>215.532844543457</v>
      </c>
      <c r="BZ18" s="59">
        <v>0</v>
      </c>
      <c r="CA18" s="59">
        <v>220.77403259277401</v>
      </c>
      <c r="CB18" s="59">
        <v>345.00706481933599</v>
      </c>
      <c r="CC18" s="59">
        <v>0</v>
      </c>
      <c r="CD18" s="59">
        <v>79.542663574218793</v>
      </c>
      <c r="CE18" s="59">
        <v>0</v>
      </c>
      <c r="CF18" s="59">
        <v>0</v>
      </c>
      <c r="CG18" s="59">
        <v>169.860069274902</v>
      </c>
      <c r="CH18" s="59">
        <v>0</v>
      </c>
      <c r="CI18" s="60">
        <v>0</v>
      </c>
    </row>
    <row r="19">
      <c r="A19" s="57" t="s">
        <v>18</v>
      </c>
      <c r="B19" s="58">
        <v>0</v>
      </c>
      <c r="C19" s="58">
        <v>0</v>
      </c>
      <c r="D19" s="58">
        <v>0</v>
      </c>
      <c r="E19" s="58">
        <v>3075.28466796875</v>
      </c>
      <c r="F19" s="58">
        <v>0</v>
      </c>
      <c r="G19" s="58">
        <v>3112.23217773438</v>
      </c>
      <c r="H19" s="58">
        <v>0</v>
      </c>
      <c r="I19" s="58">
        <v>3104.0877685546802</v>
      </c>
      <c r="J19" s="58">
        <v>0</v>
      </c>
      <c r="K19" s="58">
        <v>3159.6519775390702</v>
      </c>
      <c r="L19" s="58">
        <v>0</v>
      </c>
      <c r="M19" s="58">
        <v>2.2239522933960001</v>
      </c>
      <c r="N19" s="58"/>
      <c r="O19" s="58">
        <v>0</v>
      </c>
      <c r="P19" s="58">
        <v>0</v>
      </c>
      <c r="Q19" s="58">
        <v>0</v>
      </c>
      <c r="R19" s="58">
        <v>99.466514587402301</v>
      </c>
      <c r="S19" s="58">
        <v>0</v>
      </c>
      <c r="T19" s="58">
        <v>0</v>
      </c>
      <c r="U19" s="58">
        <v>5052.8103027343805</v>
      </c>
      <c r="V19" s="58">
        <v>0</v>
      </c>
      <c r="W19" s="58">
        <v>0</v>
      </c>
      <c r="X19" s="58">
        <v>0</v>
      </c>
      <c r="Y19" s="58">
        <v>0</v>
      </c>
      <c r="Z19" s="58">
        <v>0</v>
      </c>
      <c r="AA19" s="58">
        <v>6303.63476562501</v>
      </c>
      <c r="AB19" s="58">
        <v>0</v>
      </c>
      <c r="AC19" s="58">
        <v>4991.3642578125</v>
      </c>
      <c r="AD19" s="58"/>
      <c r="AE19" s="58"/>
      <c r="AF19" s="58">
        <v>0</v>
      </c>
      <c r="AG19" s="58">
        <v>6238.0500488281305</v>
      </c>
      <c r="AH19" s="58">
        <v>0</v>
      </c>
      <c r="AI19" s="58">
        <v>0</v>
      </c>
      <c r="AJ19" s="58">
        <v>0</v>
      </c>
      <c r="AK19" s="58">
        <v>1485.3880004882801</v>
      </c>
      <c r="AL19" s="58">
        <v>0</v>
      </c>
      <c r="AM19" s="58">
        <v>2012.9568481445301</v>
      </c>
      <c r="AN19" s="58">
        <v>1490.4953002929701</v>
      </c>
      <c r="AO19" s="58">
        <v>0</v>
      </c>
      <c r="AP19" s="58">
        <v>2024.11645507813</v>
      </c>
      <c r="AQ19" s="58">
        <v>0</v>
      </c>
      <c r="AR19" s="58">
        <v>0</v>
      </c>
      <c r="AS19" s="58">
        <v>0</v>
      </c>
      <c r="AT19" s="58">
        <v>0</v>
      </c>
      <c r="AU19" s="58">
        <v>2809.52587890626</v>
      </c>
      <c r="AV19" s="58">
        <v>0</v>
      </c>
      <c r="AW19" s="58">
        <v>2655.99536132812</v>
      </c>
      <c r="AX19" s="58">
        <v>0</v>
      </c>
      <c r="AY19" s="58">
        <v>140.50389862060601</v>
      </c>
      <c r="AZ19" s="58">
        <v>0</v>
      </c>
      <c r="BA19" s="58">
        <v>808.08447265625</v>
      </c>
      <c r="BB19" s="58">
        <v>0</v>
      </c>
      <c r="BC19" s="59">
        <v>0</v>
      </c>
      <c r="BD19" s="59">
        <v>0</v>
      </c>
      <c r="BE19" s="59">
        <v>455.91853332519599</v>
      </c>
      <c r="BF19" s="59">
        <v>168.441871643067</v>
      </c>
      <c r="BG19" s="59">
        <v>312.01843261718699</v>
      </c>
      <c r="BH19" s="59">
        <v>0.78288662433624301</v>
      </c>
      <c r="BI19" s="59">
        <v>5.7019084095954895</v>
      </c>
      <c r="BJ19" s="59">
        <v>0</v>
      </c>
      <c r="BK19" s="59">
        <v>5.8972837924957293</v>
      </c>
      <c r="BL19" s="59">
        <v>0</v>
      </c>
      <c r="BM19" s="59">
        <v>5.5758154392242494</v>
      </c>
      <c r="BN19" s="59">
        <v>20.569826602935798</v>
      </c>
      <c r="BO19" s="59">
        <v>63.701337814331097</v>
      </c>
      <c r="BP19" s="59">
        <v>29.787796020507798</v>
      </c>
      <c r="BQ19" s="59">
        <v>31.8801126480103</v>
      </c>
      <c r="BR19" s="59">
        <v>56.804313659667898</v>
      </c>
      <c r="BS19" s="59">
        <v>439.240966796875</v>
      </c>
      <c r="BT19" s="59">
        <v>561.58605957031205</v>
      </c>
      <c r="BU19" s="59">
        <v>700.15005493164108</v>
      </c>
      <c r="BV19" s="59">
        <v>252.33545684814501</v>
      </c>
      <c r="BW19" s="59">
        <v>360.48811340332099</v>
      </c>
      <c r="BX19" s="59">
        <v>115.09819412231401</v>
      </c>
      <c r="BY19" s="59">
        <v>176.31923675537101</v>
      </c>
      <c r="BZ19" s="59">
        <v>0</v>
      </c>
      <c r="CA19" s="59">
        <v>166.85877990722702</v>
      </c>
      <c r="CB19" s="59">
        <v>236.64999389648401</v>
      </c>
      <c r="CC19" s="59">
        <v>0</v>
      </c>
      <c r="CD19" s="59">
        <v>120.39133453369101</v>
      </c>
      <c r="CE19" s="59">
        <v>0</v>
      </c>
      <c r="CF19" s="59">
        <v>0</v>
      </c>
      <c r="CG19" s="59">
        <v>263.79400634765602</v>
      </c>
      <c r="CH19" s="59">
        <v>0</v>
      </c>
      <c r="CI19" s="60">
        <v>0</v>
      </c>
    </row>
    <row r="20">
      <c r="A20" s="57" t="s">
        <v>19</v>
      </c>
      <c r="B20" s="58">
        <v>0</v>
      </c>
      <c r="C20" s="58">
        <v>0</v>
      </c>
      <c r="D20" s="58">
        <v>0</v>
      </c>
      <c r="E20" s="58">
        <v>3587.1812744140602</v>
      </c>
      <c r="F20" s="58">
        <v>0</v>
      </c>
      <c r="G20" s="58">
        <v>3315.1397705078102</v>
      </c>
      <c r="H20" s="58">
        <v>0</v>
      </c>
      <c r="I20" s="58">
        <v>3603.7264404296902</v>
      </c>
      <c r="J20" s="58">
        <v>0</v>
      </c>
      <c r="K20" s="58">
        <v>3361.5858154296902</v>
      </c>
      <c r="L20" s="58">
        <v>0</v>
      </c>
      <c r="M20" s="58">
        <v>1.8775421977043099</v>
      </c>
      <c r="N20" s="58"/>
      <c r="O20" s="58">
        <v>0</v>
      </c>
      <c r="P20" s="58">
        <v>0</v>
      </c>
      <c r="Q20" s="58">
        <v>0</v>
      </c>
      <c r="R20" s="58">
        <v>112.28214645385701</v>
      </c>
      <c r="S20" s="58">
        <v>0</v>
      </c>
      <c r="T20" s="58">
        <v>0</v>
      </c>
      <c r="U20" s="58">
        <v>6036.3620605468805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6612.14990234375</v>
      </c>
      <c r="AB20" s="58">
        <v>0</v>
      </c>
      <c r="AC20" s="58">
        <v>5977.5407714843805</v>
      </c>
      <c r="AD20" s="58"/>
      <c r="AE20" s="58"/>
      <c r="AF20" s="58">
        <v>0</v>
      </c>
      <c r="AG20" s="58">
        <v>6547.2062988281205</v>
      </c>
      <c r="AH20" s="58">
        <v>0</v>
      </c>
      <c r="AI20" s="58">
        <v>0</v>
      </c>
      <c r="AJ20" s="58">
        <v>0</v>
      </c>
      <c r="AK20" s="58">
        <v>1859.0289916992201</v>
      </c>
      <c r="AL20" s="58">
        <v>0</v>
      </c>
      <c r="AM20" s="58">
        <v>2076.0086669921902</v>
      </c>
      <c r="AN20" s="58">
        <v>1864.5114135742201</v>
      </c>
      <c r="AO20" s="58">
        <v>0</v>
      </c>
      <c r="AP20" s="58">
        <v>2086.9248046875</v>
      </c>
      <c r="AQ20" s="58">
        <v>0</v>
      </c>
      <c r="AR20" s="58">
        <v>0</v>
      </c>
      <c r="AS20" s="58">
        <v>0</v>
      </c>
      <c r="AT20" s="58">
        <v>0</v>
      </c>
      <c r="AU20" s="58">
        <v>3253.1885986328102</v>
      </c>
      <c r="AV20" s="58">
        <v>0</v>
      </c>
      <c r="AW20" s="58">
        <v>2832.4044189453202</v>
      </c>
      <c r="AX20" s="58">
        <v>0</v>
      </c>
      <c r="AY20" s="58">
        <v>156.13738250732402</v>
      </c>
      <c r="AZ20" s="58">
        <v>0</v>
      </c>
      <c r="BA20" s="58">
        <v>960.78894042968807</v>
      </c>
      <c r="BB20" s="58">
        <v>0</v>
      </c>
      <c r="BC20" s="59">
        <v>0</v>
      </c>
      <c r="BD20" s="59">
        <v>0</v>
      </c>
      <c r="BE20" s="59">
        <v>443.33967590332003</v>
      </c>
      <c r="BF20" s="59">
        <v>172.55722045898401</v>
      </c>
      <c r="BG20" s="59">
        <v>339.461029052735</v>
      </c>
      <c r="BH20" s="59">
        <v>1.1258324980735799</v>
      </c>
      <c r="BI20" s="59">
        <v>2.6050033569336</v>
      </c>
      <c r="BJ20" s="59">
        <v>0</v>
      </c>
      <c r="BK20" s="59">
        <v>5.4206237792968794</v>
      </c>
      <c r="BL20" s="59">
        <v>0</v>
      </c>
      <c r="BM20" s="59">
        <v>5.2321770191192698</v>
      </c>
      <c r="BN20" s="59">
        <v>102.62743377685601</v>
      </c>
      <c r="BO20" s="59">
        <v>139.44042587280302</v>
      </c>
      <c r="BP20" s="59">
        <v>29.067263603210499</v>
      </c>
      <c r="BQ20" s="59">
        <v>33.428565979003999</v>
      </c>
      <c r="BR20" s="59">
        <v>56.641502380371101</v>
      </c>
      <c r="BS20" s="59">
        <v>499.63063049316401</v>
      </c>
      <c r="BT20" s="59">
        <v>552.92581176757801</v>
      </c>
      <c r="BU20" s="59">
        <v>680.22805786132903</v>
      </c>
      <c r="BV20" s="59">
        <v>260.69432067871099</v>
      </c>
      <c r="BW20" s="59">
        <v>350.29325866699202</v>
      </c>
      <c r="BX20" s="59">
        <v>108.18038558960001</v>
      </c>
      <c r="BY20" s="59">
        <v>245.76057434082</v>
      </c>
      <c r="BZ20" s="59">
        <v>0</v>
      </c>
      <c r="CA20" s="59">
        <v>273.39717102050804</v>
      </c>
      <c r="CB20" s="59">
        <v>336.38143920898403</v>
      </c>
      <c r="CC20" s="59">
        <v>0</v>
      </c>
      <c r="CD20" s="59">
        <v>131.56306076049802</v>
      </c>
      <c r="CE20" s="59">
        <v>0</v>
      </c>
      <c r="CF20" s="59">
        <v>0</v>
      </c>
      <c r="CG20" s="59">
        <v>223.97901916503901</v>
      </c>
      <c r="CH20" s="59">
        <v>0</v>
      </c>
      <c r="CI20" s="60">
        <v>0</v>
      </c>
    </row>
    <row r="21">
      <c r="A21" s="57" t="s">
        <v>20</v>
      </c>
      <c r="B21" s="58">
        <v>0</v>
      </c>
      <c r="C21" s="58">
        <v>0</v>
      </c>
      <c r="D21" s="58">
        <v>0</v>
      </c>
      <c r="E21" s="58">
        <v>3543.16430664063</v>
      </c>
      <c r="F21" s="58">
        <v>0</v>
      </c>
      <c r="G21" s="58">
        <v>3151.7142333984402</v>
      </c>
      <c r="H21" s="58">
        <v>0</v>
      </c>
      <c r="I21" s="58">
        <v>3568.02319335938</v>
      </c>
      <c r="J21" s="58">
        <v>0</v>
      </c>
      <c r="K21" s="58">
        <v>3198.0804443359402</v>
      </c>
      <c r="L21" s="58">
        <v>0</v>
      </c>
      <c r="M21" s="58">
        <v>2.1223387718200697</v>
      </c>
      <c r="N21" s="58"/>
      <c r="O21" s="58">
        <v>0</v>
      </c>
      <c r="P21" s="58">
        <v>0</v>
      </c>
      <c r="Q21" s="58">
        <v>0</v>
      </c>
      <c r="R21" s="58">
        <v>106.585742950439</v>
      </c>
      <c r="S21" s="58">
        <v>0</v>
      </c>
      <c r="T21" s="58">
        <v>0</v>
      </c>
      <c r="U21" s="58">
        <v>5945.5537109375</v>
      </c>
      <c r="V21" s="58">
        <v>0</v>
      </c>
      <c r="W21" s="58">
        <v>0</v>
      </c>
      <c r="X21" s="58">
        <v>0</v>
      </c>
      <c r="Y21" s="58">
        <v>0</v>
      </c>
      <c r="Z21" s="58">
        <v>0</v>
      </c>
      <c r="AA21" s="58">
        <v>6419.03857421876</v>
      </c>
      <c r="AB21" s="58">
        <v>0</v>
      </c>
      <c r="AC21" s="58">
        <v>5886.5202636718705</v>
      </c>
      <c r="AD21" s="58"/>
      <c r="AE21" s="58"/>
      <c r="AF21" s="58">
        <v>0</v>
      </c>
      <c r="AG21" s="58">
        <v>6354.62255859376</v>
      </c>
      <c r="AH21" s="58">
        <v>0</v>
      </c>
      <c r="AI21" s="58">
        <v>0</v>
      </c>
      <c r="AJ21" s="58">
        <v>0</v>
      </c>
      <c r="AK21" s="58">
        <v>1818.32653808594</v>
      </c>
      <c r="AL21" s="58">
        <v>0</v>
      </c>
      <c r="AM21" s="58">
        <v>2069.6617431640602</v>
      </c>
      <c r="AN21" s="58">
        <v>1824.0739135742201</v>
      </c>
      <c r="AO21" s="58">
        <v>0</v>
      </c>
      <c r="AP21" s="58">
        <v>2080.5291748046802</v>
      </c>
      <c r="AQ21" s="58">
        <v>0</v>
      </c>
      <c r="AR21" s="58">
        <v>0</v>
      </c>
      <c r="AS21" s="58">
        <v>0</v>
      </c>
      <c r="AT21" s="58">
        <v>0</v>
      </c>
      <c r="AU21" s="58">
        <v>3221.64990234375</v>
      </c>
      <c r="AV21" s="58">
        <v>0</v>
      </c>
      <c r="AW21" s="58">
        <v>2687.4603271484402</v>
      </c>
      <c r="AX21" s="58">
        <v>0</v>
      </c>
      <c r="AY21" s="58">
        <v>156.68471527099601</v>
      </c>
      <c r="AZ21" s="58">
        <v>0</v>
      </c>
      <c r="BA21" s="58">
        <v>971.2311706542971</v>
      </c>
      <c r="BB21" s="58">
        <v>0</v>
      </c>
      <c r="BC21" s="59">
        <v>0</v>
      </c>
      <c r="BD21" s="59">
        <v>0</v>
      </c>
      <c r="BE21" s="59">
        <v>392.72088623046801</v>
      </c>
      <c r="BF21" s="59">
        <v>199.026405334473</v>
      </c>
      <c r="BG21" s="59">
        <v>342.21499633789102</v>
      </c>
      <c r="BH21" s="59">
        <v>0.00692820036783814</v>
      </c>
      <c r="BI21" s="59">
        <v>6.8866314888000497</v>
      </c>
      <c r="BJ21" s="59">
        <v>0</v>
      </c>
      <c r="BK21" s="59">
        <v>5.3347144126892099</v>
      </c>
      <c r="BL21" s="59">
        <v>0</v>
      </c>
      <c r="BM21" s="59">
        <v>5.2044639587402397</v>
      </c>
      <c r="BN21" s="59">
        <v>73.7957248687744</v>
      </c>
      <c r="BO21" s="59">
        <v>159.97907257080101</v>
      </c>
      <c r="BP21" s="59">
        <v>28.897523880004798</v>
      </c>
      <c r="BQ21" s="59">
        <v>31.540630340576097</v>
      </c>
      <c r="BR21" s="59">
        <v>55.051479339599595</v>
      </c>
      <c r="BS21" s="59">
        <v>486.18992614746105</v>
      </c>
      <c r="BT21" s="59">
        <v>568.64590454101506</v>
      </c>
      <c r="BU21" s="59">
        <v>644.04205322265705</v>
      </c>
      <c r="BV21" s="59">
        <v>236.38672637939402</v>
      </c>
      <c r="BW21" s="59">
        <v>344.82345581054699</v>
      </c>
      <c r="BX21" s="59">
        <v>107.13768768310601</v>
      </c>
      <c r="BY21" s="59">
        <v>216.152908325195</v>
      </c>
      <c r="BZ21" s="59">
        <v>0</v>
      </c>
      <c r="CA21" s="59">
        <v>256.09745788574202</v>
      </c>
      <c r="CB21" s="59">
        <v>333.41618347167901</v>
      </c>
      <c r="CC21" s="59">
        <v>0</v>
      </c>
      <c r="CD21" s="59">
        <v>100.690998077393</v>
      </c>
      <c r="CE21" s="59">
        <v>0</v>
      </c>
      <c r="CF21" s="59">
        <v>0</v>
      </c>
      <c r="CG21" s="59">
        <v>221.60125732421901</v>
      </c>
      <c r="CH21" s="59">
        <v>0</v>
      </c>
      <c r="CI21" s="60">
        <v>0</v>
      </c>
    </row>
    <row r="22">
      <c r="A22" s="57" t="s">
        <v>21</v>
      </c>
      <c r="B22" s="58">
        <v>0</v>
      </c>
      <c r="C22" s="58">
        <v>0</v>
      </c>
      <c r="D22" s="58">
        <v>0</v>
      </c>
      <c r="E22" s="58">
        <v>3401.1148681640602</v>
      </c>
      <c r="F22" s="58">
        <v>0</v>
      </c>
      <c r="G22" s="58">
        <v>2996.8055419921902</v>
      </c>
      <c r="H22" s="58">
        <v>0</v>
      </c>
      <c r="I22" s="58">
        <v>3430.0826416015602</v>
      </c>
      <c r="J22" s="58">
        <v>0</v>
      </c>
      <c r="K22" s="58">
        <v>3043.7894287109402</v>
      </c>
      <c r="L22" s="58">
        <v>0</v>
      </c>
      <c r="M22" s="58">
        <v>2.4063948392867998</v>
      </c>
      <c r="N22" s="58"/>
      <c r="O22" s="58">
        <v>0</v>
      </c>
      <c r="P22" s="58">
        <v>0</v>
      </c>
      <c r="Q22" s="58">
        <v>0</v>
      </c>
      <c r="R22" s="58">
        <v>98.584266662597699</v>
      </c>
      <c r="S22" s="58">
        <v>0</v>
      </c>
      <c r="T22" s="58">
        <v>0</v>
      </c>
      <c r="U22" s="58">
        <v>5779.38916015625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6247.49707031251</v>
      </c>
      <c r="AB22" s="58">
        <v>0</v>
      </c>
      <c r="AC22" s="58">
        <v>5720.08837890625</v>
      </c>
      <c r="AD22" s="58"/>
      <c r="AE22" s="58"/>
      <c r="AF22" s="58">
        <v>0</v>
      </c>
      <c r="AG22" s="58">
        <v>6182.8376464843705</v>
      </c>
      <c r="AH22" s="58">
        <v>0</v>
      </c>
      <c r="AI22" s="58">
        <v>0</v>
      </c>
      <c r="AJ22" s="58">
        <v>0</v>
      </c>
      <c r="AK22" s="58">
        <v>1797.3921508789101</v>
      </c>
      <c r="AL22" s="58">
        <v>0</v>
      </c>
      <c r="AM22" s="58">
        <v>2042.6309204101601</v>
      </c>
      <c r="AN22" s="58">
        <v>1803.162109375</v>
      </c>
      <c r="AO22" s="58">
        <v>0</v>
      </c>
      <c r="AP22" s="58">
        <v>2053.8932495117201</v>
      </c>
      <c r="AQ22" s="58">
        <v>0</v>
      </c>
      <c r="AR22" s="58">
        <v>0</v>
      </c>
      <c r="AS22" s="58">
        <v>0</v>
      </c>
      <c r="AT22" s="58">
        <v>0</v>
      </c>
      <c r="AU22" s="58">
        <v>3087.25512695313</v>
      </c>
      <c r="AV22" s="58">
        <v>0</v>
      </c>
      <c r="AW22" s="58">
        <v>2534.7333984375</v>
      </c>
      <c r="AX22" s="58">
        <v>0</v>
      </c>
      <c r="AY22" s="58">
        <v>129.22132492065401</v>
      </c>
      <c r="AZ22" s="58">
        <v>0</v>
      </c>
      <c r="BA22" s="58">
        <v>936.99053955078205</v>
      </c>
      <c r="BB22" s="58">
        <v>0</v>
      </c>
      <c r="BC22" s="59">
        <v>0</v>
      </c>
      <c r="BD22" s="59">
        <v>0</v>
      </c>
      <c r="BE22" s="59">
        <v>418.352447509765</v>
      </c>
      <c r="BF22" s="59">
        <v>199.06797790527301</v>
      </c>
      <c r="BG22" s="59">
        <v>306.85691833496099</v>
      </c>
      <c r="BH22" s="59">
        <v>0</v>
      </c>
      <c r="BI22" s="59">
        <v>10.5585770606995</v>
      </c>
      <c r="BJ22" s="59">
        <v>0</v>
      </c>
      <c r="BK22" s="59">
        <v>5.45387935638428</v>
      </c>
      <c r="BL22" s="59">
        <v>0</v>
      </c>
      <c r="BM22" s="59">
        <v>5.3070013523101798</v>
      </c>
      <c r="BN22" s="59">
        <v>90.856418609619098</v>
      </c>
      <c r="BO22" s="59">
        <v>127.42692565918</v>
      </c>
      <c r="BP22" s="59">
        <v>29.101904869079597</v>
      </c>
      <c r="BQ22" s="59">
        <v>33.071763038635197</v>
      </c>
      <c r="BR22" s="59">
        <v>58.127601623535199</v>
      </c>
      <c r="BS22" s="59">
        <v>448.57672119140705</v>
      </c>
      <c r="BT22" s="59">
        <v>585.14886474609307</v>
      </c>
      <c r="BU22" s="59">
        <v>603.01321411132801</v>
      </c>
      <c r="BV22" s="59">
        <v>251.71884155273401</v>
      </c>
      <c r="BW22" s="59">
        <v>315.52755737304699</v>
      </c>
      <c r="BX22" s="59">
        <v>108.73810577392601</v>
      </c>
      <c r="BY22" s="59">
        <v>182.40565490722702</v>
      </c>
      <c r="BZ22" s="59">
        <v>0</v>
      </c>
      <c r="CA22" s="59">
        <v>251.95094299316401</v>
      </c>
      <c r="CB22" s="59">
        <v>279.16490173339804</v>
      </c>
      <c r="CC22" s="59">
        <v>0</v>
      </c>
      <c r="CD22" s="59">
        <v>91.559631347656293</v>
      </c>
      <c r="CE22" s="59">
        <v>0</v>
      </c>
      <c r="CF22" s="59">
        <v>0</v>
      </c>
      <c r="CG22" s="59">
        <v>195.998779296875</v>
      </c>
      <c r="CH22" s="59">
        <v>0</v>
      </c>
      <c r="CI22" s="60">
        <v>0</v>
      </c>
    </row>
    <row r="23">
      <c r="A23" s="57" t="s">
        <v>22</v>
      </c>
      <c r="B23" s="58">
        <v>0</v>
      </c>
      <c r="C23" s="58">
        <v>0</v>
      </c>
      <c r="D23" s="58">
        <v>0</v>
      </c>
      <c r="E23" s="58">
        <v>3095.95166015625</v>
      </c>
      <c r="F23" s="58">
        <v>0</v>
      </c>
      <c r="G23" s="58">
        <v>2950.3934326171902</v>
      </c>
      <c r="H23" s="58">
        <v>0</v>
      </c>
      <c r="I23" s="58">
        <v>3124.91845703125</v>
      </c>
      <c r="J23" s="58">
        <v>0</v>
      </c>
      <c r="K23" s="58">
        <v>2998.1788330078102</v>
      </c>
      <c r="L23" s="58">
        <v>0</v>
      </c>
      <c r="M23" s="58">
        <v>2.4525829553604099</v>
      </c>
      <c r="N23" s="58"/>
      <c r="O23" s="58">
        <v>0</v>
      </c>
      <c r="P23" s="58">
        <v>0</v>
      </c>
      <c r="Q23" s="58">
        <v>0</v>
      </c>
      <c r="R23" s="58">
        <v>96.488010406494098</v>
      </c>
      <c r="S23" s="58">
        <v>0</v>
      </c>
      <c r="T23" s="58">
        <v>0</v>
      </c>
      <c r="U23" s="58">
        <v>5623.19189453125</v>
      </c>
      <c r="V23" s="58">
        <v>0</v>
      </c>
      <c r="W23" s="58">
        <v>0</v>
      </c>
      <c r="X23" s="58">
        <v>0</v>
      </c>
      <c r="Y23" s="58">
        <v>0</v>
      </c>
      <c r="Z23" s="58">
        <v>0</v>
      </c>
      <c r="AA23" s="58">
        <v>6114.8388671875</v>
      </c>
      <c r="AB23" s="58">
        <v>0</v>
      </c>
      <c r="AC23" s="58">
        <v>5563.287109375</v>
      </c>
      <c r="AD23" s="58"/>
      <c r="AE23" s="58"/>
      <c r="AF23" s="58">
        <v>0</v>
      </c>
      <c r="AG23" s="58">
        <v>6050.3151855468805</v>
      </c>
      <c r="AH23" s="58">
        <v>0</v>
      </c>
      <c r="AI23" s="58">
        <v>0</v>
      </c>
      <c r="AJ23" s="58">
        <v>0</v>
      </c>
      <c r="AK23" s="58">
        <v>1957.5029296875</v>
      </c>
      <c r="AL23" s="58">
        <v>0</v>
      </c>
      <c r="AM23" s="58">
        <v>1970.54833984375</v>
      </c>
      <c r="AN23" s="58">
        <v>1963.3944702148501</v>
      </c>
      <c r="AO23" s="58">
        <v>0</v>
      </c>
      <c r="AP23" s="58">
        <v>1981.64501953125</v>
      </c>
      <c r="AQ23" s="58">
        <v>0</v>
      </c>
      <c r="AR23" s="58">
        <v>0</v>
      </c>
      <c r="AS23" s="58">
        <v>0</v>
      </c>
      <c r="AT23" s="58">
        <v>0</v>
      </c>
      <c r="AU23" s="58">
        <v>2803.48046875</v>
      </c>
      <c r="AV23" s="58">
        <v>0</v>
      </c>
      <c r="AW23" s="58">
        <v>2492.9427490234302</v>
      </c>
      <c r="AX23" s="58">
        <v>0</v>
      </c>
      <c r="AY23" s="58">
        <v>109.098369598389</v>
      </c>
      <c r="AZ23" s="58">
        <v>0</v>
      </c>
      <c r="BA23" s="58">
        <v>846.51104736328102</v>
      </c>
      <c r="BB23" s="58">
        <v>0</v>
      </c>
      <c r="BC23" s="59">
        <v>0</v>
      </c>
      <c r="BD23" s="59">
        <v>0</v>
      </c>
      <c r="BE23" s="59">
        <v>460.22512817382801</v>
      </c>
      <c r="BF23" s="59">
        <v>189.81190490722702</v>
      </c>
      <c r="BG23" s="59">
        <v>339.46449279785202</v>
      </c>
      <c r="BH23" s="59">
        <v>0</v>
      </c>
      <c r="BI23" s="59">
        <v>8.3242323398590088</v>
      </c>
      <c r="BJ23" s="59">
        <v>0</v>
      </c>
      <c r="BK23" s="59">
        <v>5.70052313804627</v>
      </c>
      <c r="BL23" s="59">
        <v>0</v>
      </c>
      <c r="BM23" s="59">
        <v>5.4871346950530997</v>
      </c>
      <c r="BN23" s="59">
        <v>90.620857238769602</v>
      </c>
      <c r="BO23" s="59">
        <v>141.14130020141602</v>
      </c>
      <c r="BP23" s="59">
        <v>29.573021888732899</v>
      </c>
      <c r="BQ23" s="59">
        <v>33.1964721679688</v>
      </c>
      <c r="BR23" s="59">
        <v>63.936893463134695</v>
      </c>
      <c r="BS23" s="59">
        <v>435.10829162597702</v>
      </c>
      <c r="BT23" s="59">
        <v>599.45559692382801</v>
      </c>
      <c r="BU23" s="59">
        <v>604.88381958007801</v>
      </c>
      <c r="BV23" s="59">
        <v>185.58570098877001</v>
      </c>
      <c r="BW23" s="59">
        <v>311.16972351074202</v>
      </c>
      <c r="BX23" s="59">
        <v>112.53129196167001</v>
      </c>
      <c r="BY23" s="59">
        <v>221.293647766113</v>
      </c>
      <c r="BZ23" s="59">
        <v>0</v>
      </c>
      <c r="CA23" s="59">
        <v>222.65849304199202</v>
      </c>
      <c r="CB23" s="59">
        <v>92.0723171234131</v>
      </c>
      <c r="CC23" s="59">
        <v>0</v>
      </c>
      <c r="CD23" s="59">
        <v>26.486509323120099</v>
      </c>
      <c r="CE23" s="59">
        <v>0</v>
      </c>
      <c r="CF23" s="59">
        <v>0</v>
      </c>
      <c r="CG23" s="59">
        <v>200.42590332031301</v>
      </c>
      <c r="CH23" s="59">
        <v>0</v>
      </c>
      <c r="CI23" s="60">
        <v>0</v>
      </c>
    </row>
    <row r="24">
      <c r="A24" s="57" t="s">
        <v>23</v>
      </c>
      <c r="B24" s="58">
        <v>0</v>
      </c>
      <c r="C24" s="58">
        <v>0</v>
      </c>
      <c r="D24" s="58">
        <v>0</v>
      </c>
      <c r="E24" s="58">
        <v>3003.4342041015602</v>
      </c>
      <c r="F24" s="58">
        <v>0</v>
      </c>
      <c r="G24" s="58">
        <v>2873.0145263671902</v>
      </c>
      <c r="H24" s="58">
        <v>0</v>
      </c>
      <c r="I24" s="58">
        <v>3035.84497070313</v>
      </c>
      <c r="J24" s="58">
        <v>0</v>
      </c>
      <c r="K24" s="58">
        <v>2921.7607421875</v>
      </c>
      <c r="L24" s="58">
        <v>0</v>
      </c>
      <c r="M24" s="58">
        <v>2.8174680471420297</v>
      </c>
      <c r="N24" s="58"/>
      <c r="O24" s="58">
        <v>0</v>
      </c>
      <c r="P24" s="58">
        <v>0</v>
      </c>
      <c r="Q24" s="58">
        <v>0</v>
      </c>
      <c r="R24" s="58">
        <v>99.075035095214801</v>
      </c>
      <c r="S24" s="58">
        <v>0</v>
      </c>
      <c r="T24" s="58">
        <v>0</v>
      </c>
      <c r="U24" s="58">
        <v>5257.93896484375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5891.5319824218805</v>
      </c>
      <c r="AB24" s="58">
        <v>0</v>
      </c>
      <c r="AC24" s="58">
        <v>5196.771484375</v>
      </c>
      <c r="AD24" s="58"/>
      <c r="AE24" s="58"/>
      <c r="AF24" s="58">
        <v>0</v>
      </c>
      <c r="AG24" s="58">
        <v>5825.1022949218805</v>
      </c>
      <c r="AH24" s="58">
        <v>0</v>
      </c>
      <c r="AI24" s="58">
        <v>0</v>
      </c>
      <c r="AJ24" s="58">
        <v>0</v>
      </c>
      <c r="AK24" s="58">
        <v>1736.8524780273401</v>
      </c>
      <c r="AL24" s="58">
        <v>0</v>
      </c>
      <c r="AM24" s="58">
        <v>1932.0614624023401</v>
      </c>
      <c r="AN24" s="58">
        <v>1742.43176269531</v>
      </c>
      <c r="AO24" s="58">
        <v>0</v>
      </c>
      <c r="AP24" s="58">
        <v>1942.7653198242201</v>
      </c>
      <c r="AQ24" s="58">
        <v>0</v>
      </c>
      <c r="AR24" s="58">
        <v>0</v>
      </c>
      <c r="AS24" s="58">
        <v>0</v>
      </c>
      <c r="AT24" s="58">
        <v>0</v>
      </c>
      <c r="AU24" s="58">
        <v>2740.54711914063</v>
      </c>
      <c r="AV24" s="58">
        <v>0</v>
      </c>
      <c r="AW24" s="58">
        <v>2462.37719726562</v>
      </c>
      <c r="AX24" s="58">
        <v>0</v>
      </c>
      <c r="AY24" s="58">
        <v>101.917293548584</v>
      </c>
      <c r="AZ24" s="58">
        <v>0</v>
      </c>
      <c r="BA24" s="58">
        <v>933.25769042968807</v>
      </c>
      <c r="BB24" s="58">
        <v>0</v>
      </c>
      <c r="BC24" s="59">
        <v>0</v>
      </c>
      <c r="BD24" s="59">
        <v>0</v>
      </c>
      <c r="BE24" s="59">
        <v>451.22535705566503</v>
      </c>
      <c r="BF24" s="59">
        <v>163.08983612060601</v>
      </c>
      <c r="BG24" s="59">
        <v>303.48980712890602</v>
      </c>
      <c r="BH24" s="59">
        <v>0</v>
      </c>
      <c r="BI24" s="59">
        <v>7.8461868762970006</v>
      </c>
      <c r="BJ24" s="59">
        <v>0</v>
      </c>
      <c r="BK24" s="59">
        <v>6.0940451622009295</v>
      </c>
      <c r="BL24" s="59">
        <v>0</v>
      </c>
      <c r="BM24" s="59">
        <v>5.86680006980896</v>
      </c>
      <c r="BN24" s="59">
        <v>65.187435150146499</v>
      </c>
      <c r="BO24" s="59">
        <v>163.436241149902</v>
      </c>
      <c r="BP24" s="59">
        <v>30.584539413452099</v>
      </c>
      <c r="BQ24" s="59">
        <v>34.114458084106495</v>
      </c>
      <c r="BR24" s="59">
        <v>65.326000213623004</v>
      </c>
      <c r="BS24" s="59">
        <v>412.11358642578205</v>
      </c>
      <c r="BT24" s="59">
        <v>638.46829223632903</v>
      </c>
      <c r="BU24" s="59">
        <v>612.73696899414108</v>
      </c>
      <c r="BV24" s="59">
        <v>154.87991333007801</v>
      </c>
      <c r="BW24" s="59">
        <v>316.50445556640699</v>
      </c>
      <c r="BX24" s="59">
        <v>118.05307006835901</v>
      </c>
      <c r="BY24" s="59">
        <v>227.37313842773401</v>
      </c>
      <c r="BZ24" s="59">
        <v>0</v>
      </c>
      <c r="CA24" s="59">
        <v>240.33580017089801</v>
      </c>
      <c r="CB24" s="59">
        <v>22.457761764526399</v>
      </c>
      <c r="CC24" s="59">
        <v>4.9086295664310402</v>
      </c>
      <c r="CD24" s="59">
        <v>14.4972591400147</v>
      </c>
      <c r="CE24" s="59">
        <v>0</v>
      </c>
      <c r="CF24" s="59">
        <v>0</v>
      </c>
      <c r="CG24" s="59">
        <v>157.78837585449202</v>
      </c>
      <c r="CH24" s="59">
        <v>0</v>
      </c>
      <c r="CI24" s="60">
        <v>0</v>
      </c>
    </row>
    <row r="25">
      <c r="A25" s="57" t="s">
        <v>24</v>
      </c>
      <c r="B25" s="58">
        <v>0</v>
      </c>
      <c r="C25" s="58">
        <v>0</v>
      </c>
      <c r="D25" s="58">
        <v>0</v>
      </c>
      <c r="E25" s="58">
        <v>2762.98486328125</v>
      </c>
      <c r="F25" s="58">
        <v>0</v>
      </c>
      <c r="G25" s="58">
        <v>2691.64233398438</v>
      </c>
      <c r="H25" s="58">
        <v>0</v>
      </c>
      <c r="I25" s="58">
        <v>2789.08544921875</v>
      </c>
      <c r="J25" s="58">
        <v>0</v>
      </c>
      <c r="K25" s="58">
        <v>2740.4495849609402</v>
      </c>
      <c r="L25" s="58">
        <v>0</v>
      </c>
      <c r="M25" s="58">
        <v>2.6765947341918999</v>
      </c>
      <c r="N25" s="58"/>
      <c r="O25" s="58">
        <v>0</v>
      </c>
      <c r="P25" s="58">
        <v>0</v>
      </c>
      <c r="Q25" s="58">
        <v>0</v>
      </c>
      <c r="R25" s="58">
        <v>97.316249847412195</v>
      </c>
      <c r="S25" s="58">
        <v>0</v>
      </c>
      <c r="T25" s="58">
        <v>0</v>
      </c>
      <c r="U25" s="58">
        <v>4859.6555175781305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5606.9113769531305</v>
      </c>
      <c r="AB25" s="58">
        <v>0</v>
      </c>
      <c r="AC25" s="58">
        <v>4797.8723144531205</v>
      </c>
      <c r="AD25" s="58"/>
      <c r="AE25" s="58"/>
      <c r="AF25" s="58">
        <v>0</v>
      </c>
      <c r="AG25" s="58">
        <v>5540.4680175781305</v>
      </c>
      <c r="AH25" s="58">
        <v>0</v>
      </c>
      <c r="AI25" s="58">
        <v>0</v>
      </c>
      <c r="AJ25" s="58">
        <v>0</v>
      </c>
      <c r="AK25" s="58">
        <v>1635.1388549804701</v>
      </c>
      <c r="AL25" s="58">
        <v>0</v>
      </c>
      <c r="AM25" s="58">
        <v>1881.7571411132801</v>
      </c>
      <c r="AN25" s="58">
        <v>1640.61169433594</v>
      </c>
      <c r="AO25" s="58">
        <v>0</v>
      </c>
      <c r="AP25" s="58">
        <v>1892.41125488281</v>
      </c>
      <c r="AQ25" s="58">
        <v>0</v>
      </c>
      <c r="AR25" s="58">
        <v>0</v>
      </c>
      <c r="AS25" s="58">
        <v>0</v>
      </c>
      <c r="AT25" s="58">
        <v>0</v>
      </c>
      <c r="AU25" s="58">
        <v>2533.205078125</v>
      </c>
      <c r="AV25" s="58">
        <v>0</v>
      </c>
      <c r="AW25" s="58">
        <v>2312.57275390625</v>
      </c>
      <c r="AX25" s="58">
        <v>0</v>
      </c>
      <c r="AY25" s="58">
        <v>90.1878471374512</v>
      </c>
      <c r="AZ25" s="58">
        <v>0</v>
      </c>
      <c r="BA25" s="58">
        <v>869.55700683593807</v>
      </c>
      <c r="BB25" s="58">
        <v>0</v>
      </c>
      <c r="BC25" s="59">
        <v>0</v>
      </c>
      <c r="BD25" s="59">
        <v>0</v>
      </c>
      <c r="BE25" s="59">
        <v>481.75794982910202</v>
      </c>
      <c r="BF25" s="59">
        <v>155.35449981689501</v>
      </c>
      <c r="BG25" s="59">
        <v>299.62733459472599</v>
      </c>
      <c r="BH25" s="59">
        <v>0</v>
      </c>
      <c r="BI25" s="59">
        <v>8.5009016990661603</v>
      </c>
      <c r="BJ25" s="59">
        <v>0</v>
      </c>
      <c r="BK25" s="59">
        <v>6.1522417068481499</v>
      </c>
      <c r="BL25" s="59">
        <v>0</v>
      </c>
      <c r="BM25" s="59">
        <v>5.9000551700591997</v>
      </c>
      <c r="BN25" s="59">
        <v>9.3773193359375</v>
      </c>
      <c r="BO25" s="59">
        <v>75.216011047363295</v>
      </c>
      <c r="BP25" s="59">
        <v>30.560292243957598</v>
      </c>
      <c r="BQ25" s="59">
        <v>32.985160827636697</v>
      </c>
      <c r="BR25" s="59">
        <v>66.036144256591797</v>
      </c>
      <c r="BS25" s="59">
        <v>407.953216552735</v>
      </c>
      <c r="BT25" s="59">
        <v>596.73977661132801</v>
      </c>
      <c r="BU25" s="59">
        <v>627.82656860351506</v>
      </c>
      <c r="BV25" s="59">
        <v>136.86659240722702</v>
      </c>
      <c r="BW25" s="59">
        <v>302.18385314941401</v>
      </c>
      <c r="BX25" s="59">
        <v>119.303607940674</v>
      </c>
      <c r="BY25" s="59">
        <v>248.26166534423902</v>
      </c>
      <c r="BZ25" s="59">
        <v>0</v>
      </c>
      <c r="CA25" s="59">
        <v>218.39765930175801</v>
      </c>
      <c r="CB25" s="59">
        <v>0.013856400735676301</v>
      </c>
      <c r="CC25" s="59">
        <v>9.7271928787231392</v>
      </c>
      <c r="CD25" s="59">
        <v>7.4304951429367101</v>
      </c>
      <c r="CE25" s="59">
        <v>0</v>
      </c>
      <c r="CF25" s="59">
        <v>0</v>
      </c>
      <c r="CG25" s="59">
        <v>101.02978897094701</v>
      </c>
      <c r="CH25" s="59">
        <v>0</v>
      </c>
      <c r="CI25" s="60">
        <v>0</v>
      </c>
    </row>
    <row r="26">
      <c r="A26" s="57" t="s">
        <v>25</v>
      </c>
      <c r="B26" s="58">
        <v>0</v>
      </c>
      <c r="C26" s="58">
        <v>0</v>
      </c>
      <c r="D26" s="58">
        <v>0</v>
      </c>
      <c r="E26" s="58">
        <v>2451.45410156249</v>
      </c>
      <c r="F26" s="58">
        <v>0</v>
      </c>
      <c r="G26" s="58">
        <v>2387.8563232421902</v>
      </c>
      <c r="H26" s="58">
        <v>0</v>
      </c>
      <c r="I26" s="58">
        <v>2462.2823486328102</v>
      </c>
      <c r="J26" s="58">
        <v>0</v>
      </c>
      <c r="K26" s="58">
        <v>2437.5948486328102</v>
      </c>
      <c r="L26" s="58">
        <v>0</v>
      </c>
      <c r="M26" s="58">
        <v>2.8428715467452998</v>
      </c>
      <c r="N26" s="58"/>
      <c r="O26" s="58">
        <v>0</v>
      </c>
      <c r="P26" s="58">
        <v>0</v>
      </c>
      <c r="Q26" s="58">
        <v>0</v>
      </c>
      <c r="R26" s="58">
        <v>108.26390075683601</v>
      </c>
      <c r="S26" s="58">
        <v>0</v>
      </c>
      <c r="T26" s="58">
        <v>0</v>
      </c>
      <c r="U26" s="58">
        <v>4140.6711425781205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5209.6787109375</v>
      </c>
      <c r="AB26" s="58">
        <v>0</v>
      </c>
      <c r="AC26" s="58">
        <v>4077.47778320312</v>
      </c>
      <c r="AD26" s="58"/>
      <c r="AE26" s="58"/>
      <c r="AF26" s="58">
        <v>0</v>
      </c>
      <c r="AG26" s="58">
        <v>5142.0517578125</v>
      </c>
      <c r="AH26" s="58">
        <v>0</v>
      </c>
      <c r="AI26" s="58">
        <v>0</v>
      </c>
      <c r="AJ26" s="58">
        <v>0</v>
      </c>
      <c r="AK26" s="58">
        <v>1276.33276367188</v>
      </c>
      <c r="AL26" s="58">
        <v>0</v>
      </c>
      <c r="AM26" s="58">
        <v>1863.0576171875</v>
      </c>
      <c r="AN26" s="58">
        <v>1281.12548828125</v>
      </c>
      <c r="AO26" s="58">
        <v>0</v>
      </c>
      <c r="AP26" s="58">
        <v>1873.4503784179701</v>
      </c>
      <c r="AQ26" s="58">
        <v>0</v>
      </c>
      <c r="AR26" s="58">
        <v>0</v>
      </c>
      <c r="AS26" s="58">
        <v>0</v>
      </c>
      <c r="AT26" s="58">
        <v>0</v>
      </c>
      <c r="AU26" s="58">
        <v>2232.0289306640602</v>
      </c>
      <c r="AV26" s="58">
        <v>0</v>
      </c>
      <c r="AW26" s="58">
        <v>2051.8575439453102</v>
      </c>
      <c r="AX26" s="58">
        <v>0</v>
      </c>
      <c r="AY26" s="58">
        <v>84.309265136718793</v>
      </c>
      <c r="AZ26" s="58">
        <v>0</v>
      </c>
      <c r="BA26" s="58">
        <v>732.87338256835903</v>
      </c>
      <c r="BB26" s="58">
        <v>0</v>
      </c>
      <c r="BC26" s="59">
        <v>0</v>
      </c>
      <c r="BD26" s="59">
        <v>0</v>
      </c>
      <c r="BE26" s="59">
        <v>454.53013610839804</v>
      </c>
      <c r="BF26" s="59">
        <v>134.02603149414099</v>
      </c>
      <c r="BG26" s="59">
        <v>300.444877624512</v>
      </c>
      <c r="BH26" s="59">
        <v>0</v>
      </c>
      <c r="BI26" s="59">
        <v>6.78617215156555</v>
      </c>
      <c r="BJ26" s="59">
        <v>0</v>
      </c>
      <c r="BK26" s="59">
        <v>5.8751139640808097</v>
      </c>
      <c r="BL26" s="59">
        <v>0</v>
      </c>
      <c r="BM26" s="59">
        <v>5.9915077686309797</v>
      </c>
      <c r="BN26" s="59">
        <v>11.1821150779724</v>
      </c>
      <c r="BO26" s="59">
        <v>65.8560085296631</v>
      </c>
      <c r="BP26" s="59">
        <v>30.141135215759199</v>
      </c>
      <c r="BQ26" s="59">
        <v>32.881240844726499</v>
      </c>
      <c r="BR26" s="59">
        <v>66.600788116455092</v>
      </c>
      <c r="BS26" s="59">
        <v>383.02900695800804</v>
      </c>
      <c r="BT26" s="59">
        <v>573.76583862304699</v>
      </c>
      <c r="BU26" s="59">
        <v>628.20416259765602</v>
      </c>
      <c r="BV26" s="59">
        <v>83.114151000976491</v>
      </c>
      <c r="BW26" s="59">
        <v>295.48081970214804</v>
      </c>
      <c r="BX26" s="59">
        <v>115.91225433349601</v>
      </c>
      <c r="BY26" s="59">
        <v>190.24491882324202</v>
      </c>
      <c r="BZ26" s="59">
        <v>0</v>
      </c>
      <c r="CA26" s="59">
        <v>75.198684692382798</v>
      </c>
      <c r="CB26" s="59">
        <v>0</v>
      </c>
      <c r="CC26" s="59">
        <v>10.5100798606873</v>
      </c>
      <c r="CD26" s="59">
        <v>0</v>
      </c>
      <c r="CE26" s="59">
        <v>0</v>
      </c>
      <c r="CF26" s="59">
        <v>0</v>
      </c>
      <c r="CG26" s="59">
        <v>56.143363952636697</v>
      </c>
      <c r="CH26" s="59">
        <v>0</v>
      </c>
      <c r="CI26" s="60">
        <v>0</v>
      </c>
    </row>
    <row r="27">
      <c r="A27" s="57" t="s">
        <v>26</v>
      </c>
      <c r="B27" s="58">
        <v>0</v>
      </c>
      <c r="C27" s="58">
        <v>0</v>
      </c>
      <c r="D27" s="58">
        <v>0</v>
      </c>
      <c r="E27" s="58">
        <v>2362.1251220703202</v>
      </c>
      <c r="F27" s="58">
        <v>0</v>
      </c>
      <c r="G27" s="58">
        <v>2221.2381591796902</v>
      </c>
      <c r="H27" s="58">
        <v>0</v>
      </c>
      <c r="I27" s="58">
        <v>2390.92187500001</v>
      </c>
      <c r="J27" s="58">
        <v>0</v>
      </c>
      <c r="K27" s="58">
        <v>2270.5792236328102</v>
      </c>
      <c r="L27" s="58">
        <v>0</v>
      </c>
      <c r="M27" s="58">
        <v>2.2793779373168999</v>
      </c>
      <c r="N27" s="58"/>
      <c r="O27" s="58">
        <v>0</v>
      </c>
      <c r="P27" s="58">
        <v>0</v>
      </c>
      <c r="Q27" s="58">
        <v>0</v>
      </c>
      <c r="R27" s="58">
        <v>82.82365798950201</v>
      </c>
      <c r="S27" s="58">
        <v>0</v>
      </c>
      <c r="T27" s="58">
        <v>0</v>
      </c>
      <c r="U27" s="58">
        <v>4068.41943359375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4864.9089355468705</v>
      </c>
      <c r="AB27" s="58">
        <v>0</v>
      </c>
      <c r="AC27" s="58">
        <v>4004.19458007813</v>
      </c>
      <c r="AD27" s="58"/>
      <c r="AE27" s="58"/>
      <c r="AF27" s="58">
        <v>0</v>
      </c>
      <c r="AG27" s="58">
        <v>4797.1379394531305</v>
      </c>
      <c r="AH27" s="58">
        <v>0</v>
      </c>
      <c r="AI27" s="58">
        <v>0</v>
      </c>
      <c r="AJ27" s="58">
        <v>0</v>
      </c>
      <c r="AK27" s="58">
        <v>1305.7827758789101</v>
      </c>
      <c r="AL27" s="58">
        <v>0</v>
      </c>
      <c r="AM27" s="58">
        <v>1732.9075317382801</v>
      </c>
      <c r="AN27" s="58">
        <v>1310.83386230469</v>
      </c>
      <c r="AO27" s="58">
        <v>0</v>
      </c>
      <c r="AP27" s="58">
        <v>1742.88500976563</v>
      </c>
      <c r="AQ27" s="58">
        <v>0</v>
      </c>
      <c r="AR27" s="58">
        <v>0</v>
      </c>
      <c r="AS27" s="58">
        <v>0</v>
      </c>
      <c r="AT27" s="58">
        <v>0</v>
      </c>
      <c r="AU27" s="58">
        <v>2168.0994873046802</v>
      </c>
      <c r="AV27" s="58">
        <v>0</v>
      </c>
      <c r="AW27" s="58">
        <v>1894.5774536132801</v>
      </c>
      <c r="AX27" s="58">
        <v>0</v>
      </c>
      <c r="AY27" s="58">
        <v>74.533576965332102</v>
      </c>
      <c r="AZ27" s="58">
        <v>0</v>
      </c>
      <c r="BA27" s="58">
        <v>642.35638427734398</v>
      </c>
      <c r="BB27" s="58">
        <v>0</v>
      </c>
      <c r="BC27" s="59">
        <v>0</v>
      </c>
      <c r="BD27" s="59">
        <v>0</v>
      </c>
      <c r="BE27" s="59">
        <v>442.15081787109403</v>
      </c>
      <c r="BF27" s="59">
        <v>111.713764190674</v>
      </c>
      <c r="BG27" s="59">
        <v>310.68128967285099</v>
      </c>
      <c r="BH27" s="59">
        <v>0</v>
      </c>
      <c r="BI27" s="59">
        <v>7.3404278755187997</v>
      </c>
      <c r="BJ27" s="59">
        <v>0</v>
      </c>
      <c r="BK27" s="59">
        <v>5.9970502853393599</v>
      </c>
      <c r="BL27" s="59">
        <v>0</v>
      </c>
      <c r="BM27" s="59">
        <v>5.7725763320922798</v>
      </c>
      <c r="BN27" s="59">
        <v>88.736389160156293</v>
      </c>
      <c r="BO27" s="59">
        <v>61.421958923339794</v>
      </c>
      <c r="BP27" s="59">
        <v>30.518722534179698</v>
      </c>
      <c r="BQ27" s="59">
        <v>32.295805931091301</v>
      </c>
      <c r="BR27" s="59">
        <v>72.933162689208899</v>
      </c>
      <c r="BS27" s="59">
        <v>385.537017822265</v>
      </c>
      <c r="BT27" s="59">
        <v>580.791015625</v>
      </c>
      <c r="BU27" s="59">
        <v>510.14070129394605</v>
      </c>
      <c r="BV27" s="59">
        <v>55.723516464233398</v>
      </c>
      <c r="BW27" s="59">
        <v>278.69032287597599</v>
      </c>
      <c r="BX27" s="59">
        <v>117.36717224121101</v>
      </c>
      <c r="BY27" s="59">
        <v>179.48195648193402</v>
      </c>
      <c r="BZ27" s="59">
        <v>0</v>
      </c>
      <c r="CA27" s="59">
        <v>64.892988204956097</v>
      </c>
      <c r="CB27" s="59">
        <v>0</v>
      </c>
      <c r="CC27" s="59">
        <v>10.132492542266899</v>
      </c>
      <c r="CD27" s="59">
        <v>0</v>
      </c>
      <c r="CE27" s="59">
        <v>0</v>
      </c>
      <c r="CF27" s="59">
        <v>0</v>
      </c>
      <c r="CG27" s="59">
        <v>52.277429580688398</v>
      </c>
      <c r="CH27" s="59">
        <v>0</v>
      </c>
      <c r="CI27" s="60">
        <v>0</v>
      </c>
    </row>
    <row r="28">
      <c r="A28" s="57" t="s">
        <v>27</v>
      </c>
      <c r="B28" s="58">
        <v>0</v>
      </c>
      <c r="C28" s="58">
        <v>0</v>
      </c>
      <c r="D28" s="58">
        <v>0</v>
      </c>
      <c r="E28" s="58">
        <v>2415.3985595703202</v>
      </c>
      <c r="F28" s="58">
        <v>0</v>
      </c>
      <c r="G28" s="58">
        <v>2202.2763671875</v>
      </c>
      <c r="H28" s="58">
        <v>0</v>
      </c>
      <c r="I28" s="58">
        <v>2437.4564208984402</v>
      </c>
      <c r="J28" s="58">
        <v>0</v>
      </c>
      <c r="K28" s="58">
        <v>2252.0806884765602</v>
      </c>
      <c r="L28" s="58">
        <v>0</v>
      </c>
      <c r="M28" s="58">
        <v>2.5126273632049601</v>
      </c>
      <c r="N28" s="58"/>
      <c r="O28" s="58">
        <v>0</v>
      </c>
      <c r="P28" s="58">
        <v>0</v>
      </c>
      <c r="Q28" s="58">
        <v>0</v>
      </c>
      <c r="R28" s="58">
        <v>84.584480285644503</v>
      </c>
      <c r="S28" s="58">
        <v>0</v>
      </c>
      <c r="T28" s="58">
        <v>0</v>
      </c>
      <c r="U28" s="58">
        <v>4184.3571777343805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4667.9384765625</v>
      </c>
      <c r="AB28" s="58">
        <v>0</v>
      </c>
      <c r="AC28" s="58">
        <v>4120.3096923828098</v>
      </c>
      <c r="AD28" s="58"/>
      <c r="AE28" s="58"/>
      <c r="AF28" s="58">
        <v>0</v>
      </c>
      <c r="AG28" s="58">
        <v>4598.96337890625</v>
      </c>
      <c r="AH28" s="58">
        <v>0</v>
      </c>
      <c r="AI28" s="58">
        <v>0</v>
      </c>
      <c r="AJ28" s="58">
        <v>0</v>
      </c>
      <c r="AK28" s="58">
        <v>1366.65747070313</v>
      </c>
      <c r="AL28" s="58">
        <v>0</v>
      </c>
      <c r="AM28" s="58">
        <v>1637.5775756835901</v>
      </c>
      <c r="AN28" s="58">
        <v>1371.6288452148401</v>
      </c>
      <c r="AO28" s="58">
        <v>0</v>
      </c>
      <c r="AP28" s="58">
        <v>1646.94604492188</v>
      </c>
      <c r="AQ28" s="58">
        <v>0</v>
      </c>
      <c r="AR28" s="58">
        <v>0</v>
      </c>
      <c r="AS28" s="58">
        <v>0</v>
      </c>
      <c r="AT28" s="58">
        <v>0</v>
      </c>
      <c r="AU28" s="58">
        <v>2212.4727783203102</v>
      </c>
      <c r="AV28" s="58">
        <v>0</v>
      </c>
      <c r="AW28" s="58">
        <v>1902.62609863281</v>
      </c>
      <c r="AX28" s="58">
        <v>0</v>
      </c>
      <c r="AY28" s="58">
        <v>64.823705673217802</v>
      </c>
      <c r="AZ28" s="58">
        <v>0</v>
      </c>
      <c r="BA28" s="58">
        <v>615.19091796875</v>
      </c>
      <c r="BB28" s="58">
        <v>0</v>
      </c>
      <c r="BC28" s="59">
        <v>0</v>
      </c>
      <c r="BD28" s="59">
        <v>0</v>
      </c>
      <c r="BE28" s="59">
        <v>392.53379821777304</v>
      </c>
      <c r="BF28" s="59">
        <v>116.175525665283</v>
      </c>
      <c r="BG28" s="59">
        <v>341.32817077636804</v>
      </c>
      <c r="BH28" s="59">
        <v>0</v>
      </c>
      <c r="BI28" s="59">
        <v>8.7122120857238787</v>
      </c>
      <c r="BJ28" s="59">
        <v>0</v>
      </c>
      <c r="BK28" s="59">
        <v>6.0109064579010001</v>
      </c>
      <c r="BL28" s="59">
        <v>0</v>
      </c>
      <c r="BM28" s="59">
        <v>5.8640284538268999</v>
      </c>
      <c r="BN28" s="59">
        <v>106.73238754272501</v>
      </c>
      <c r="BO28" s="59">
        <v>63.548915863037095</v>
      </c>
      <c r="BP28" s="59">
        <v>30.778530120849599</v>
      </c>
      <c r="BQ28" s="59">
        <v>32.507116317749002</v>
      </c>
      <c r="BR28" s="59">
        <v>73.463172912597699</v>
      </c>
      <c r="BS28" s="59">
        <v>438.74214172363304</v>
      </c>
      <c r="BT28" s="59">
        <v>590.58749389648403</v>
      </c>
      <c r="BU28" s="59">
        <v>515.61398315429608</v>
      </c>
      <c r="BV28" s="59">
        <v>56.638038635253899</v>
      </c>
      <c r="BW28" s="59">
        <v>284.81483459472702</v>
      </c>
      <c r="BX28" s="59">
        <v>116.73324584960901</v>
      </c>
      <c r="BY28" s="59">
        <v>197.661544799805</v>
      </c>
      <c r="BZ28" s="59">
        <v>0</v>
      </c>
      <c r="CA28" s="59">
        <v>57.607984542846694</v>
      </c>
      <c r="CB28" s="59">
        <v>0</v>
      </c>
      <c r="CC28" s="59">
        <v>10.1359567642212</v>
      </c>
      <c r="CD28" s="59">
        <v>0</v>
      </c>
      <c r="CE28" s="59">
        <v>0</v>
      </c>
      <c r="CF28" s="59">
        <v>0</v>
      </c>
      <c r="CG28" s="59">
        <v>51.379533767700195</v>
      </c>
      <c r="CH28" s="59">
        <v>0</v>
      </c>
      <c r="CI28" s="60">
        <v>0</v>
      </c>
    </row>
    <row r="29">
      <c r="A29" s="57" t="s">
        <v>28</v>
      </c>
      <c r="B29" s="58">
        <v>0</v>
      </c>
      <c r="C29" s="58">
        <v>0</v>
      </c>
      <c r="D29" s="58">
        <v>0</v>
      </c>
      <c r="E29" s="58">
        <v>2395.3984375</v>
      </c>
      <c r="F29" s="58">
        <v>0</v>
      </c>
      <c r="G29" s="58">
        <v>2307.71215820313</v>
      </c>
      <c r="H29" s="58">
        <v>0</v>
      </c>
      <c r="I29" s="58">
        <v>2417.89575195312</v>
      </c>
      <c r="J29" s="58">
        <v>0</v>
      </c>
      <c r="K29" s="58">
        <v>2357.66650390625</v>
      </c>
      <c r="L29" s="58">
        <v>0</v>
      </c>
      <c r="M29" s="58">
        <v>2.8290151357650699</v>
      </c>
      <c r="N29" s="58"/>
      <c r="O29" s="58">
        <v>0</v>
      </c>
      <c r="P29" s="58">
        <v>0</v>
      </c>
      <c r="Q29" s="58">
        <v>0</v>
      </c>
      <c r="R29" s="58">
        <v>79.756660461425795</v>
      </c>
      <c r="S29" s="58">
        <v>0</v>
      </c>
      <c r="T29" s="58">
        <v>0</v>
      </c>
      <c r="U29" s="58">
        <v>4088.7564697265602</v>
      </c>
      <c r="V29" s="58">
        <v>0</v>
      </c>
      <c r="W29" s="58">
        <v>0</v>
      </c>
      <c r="X29" s="58">
        <v>0</v>
      </c>
      <c r="Y29" s="58">
        <v>0</v>
      </c>
      <c r="Z29" s="58">
        <v>0</v>
      </c>
      <c r="AA29" s="58">
        <v>4729.15283203125</v>
      </c>
      <c r="AB29" s="58">
        <v>0</v>
      </c>
      <c r="AC29" s="58">
        <v>4023.3265380859402</v>
      </c>
      <c r="AD29" s="58"/>
      <c r="AE29" s="58"/>
      <c r="AF29" s="58">
        <v>0</v>
      </c>
      <c r="AG29" s="58">
        <v>4659.2199707031305</v>
      </c>
      <c r="AH29" s="58">
        <v>0</v>
      </c>
      <c r="AI29" s="58">
        <v>0</v>
      </c>
      <c r="AJ29" s="58">
        <v>0</v>
      </c>
      <c r="AK29" s="58">
        <v>1318.6659545898401</v>
      </c>
      <c r="AL29" s="58">
        <v>0</v>
      </c>
      <c r="AM29" s="58">
        <v>1658.6156616210901</v>
      </c>
      <c r="AN29" s="58">
        <v>1323.41943359375</v>
      </c>
      <c r="AO29" s="58">
        <v>0</v>
      </c>
      <c r="AP29" s="58">
        <v>1667.5542602539101</v>
      </c>
      <c r="AQ29" s="58">
        <v>0</v>
      </c>
      <c r="AR29" s="58">
        <v>0</v>
      </c>
      <c r="AS29" s="58">
        <v>0</v>
      </c>
      <c r="AT29" s="58">
        <v>0</v>
      </c>
      <c r="AU29" s="58">
        <v>2206.5164794921802</v>
      </c>
      <c r="AV29" s="58">
        <v>0</v>
      </c>
      <c r="AW29" s="58">
        <v>2025.7301635742201</v>
      </c>
      <c r="AX29" s="58">
        <v>0</v>
      </c>
      <c r="AY29" s="58">
        <v>73.612129211425795</v>
      </c>
      <c r="AZ29" s="58">
        <v>0</v>
      </c>
      <c r="BA29" s="58">
        <v>558.91040039062602</v>
      </c>
      <c r="BB29" s="58">
        <v>0</v>
      </c>
      <c r="BC29" s="59">
        <v>0</v>
      </c>
      <c r="BD29" s="59">
        <v>0</v>
      </c>
      <c r="BE29" s="59">
        <v>448.18251037597599</v>
      </c>
      <c r="BF29" s="59">
        <v>114.817600250244</v>
      </c>
      <c r="BG29" s="59">
        <v>287.23278808593801</v>
      </c>
      <c r="BH29" s="59">
        <v>0</v>
      </c>
      <c r="BI29" s="59">
        <v>6.7376749515533501</v>
      </c>
      <c r="BJ29" s="59">
        <v>0</v>
      </c>
      <c r="BK29" s="59">
        <v>6.3018908500671396</v>
      </c>
      <c r="BL29" s="59">
        <v>0</v>
      </c>
      <c r="BM29" s="59">
        <v>6.0968165397643999</v>
      </c>
      <c r="BN29" s="59">
        <v>114.91806030273401</v>
      </c>
      <c r="BO29" s="59">
        <v>68.118064880371094</v>
      </c>
      <c r="BP29" s="59">
        <v>31.769260406494098</v>
      </c>
      <c r="BQ29" s="59">
        <v>33.470134735107401</v>
      </c>
      <c r="BR29" s="59">
        <v>83.658016204833999</v>
      </c>
      <c r="BS29" s="59">
        <v>449.40116882324202</v>
      </c>
      <c r="BT29" s="59">
        <v>633.72940063476608</v>
      </c>
      <c r="BU29" s="59">
        <v>537.45169067382801</v>
      </c>
      <c r="BV29" s="59">
        <v>45.788475036621101</v>
      </c>
      <c r="BW29" s="59">
        <v>297.14358520507801</v>
      </c>
      <c r="BX29" s="59">
        <v>120.47100830078101</v>
      </c>
      <c r="BY29" s="59">
        <v>248.63232421875</v>
      </c>
      <c r="BZ29" s="59">
        <v>0</v>
      </c>
      <c r="CA29" s="59">
        <v>59.800760269165096</v>
      </c>
      <c r="CB29" s="59">
        <v>0</v>
      </c>
      <c r="CC29" s="59">
        <v>10.0493540763855</v>
      </c>
      <c r="CD29" s="59">
        <v>0.00346410018391907</v>
      </c>
      <c r="CE29" s="59">
        <v>0</v>
      </c>
      <c r="CF29" s="59">
        <v>0</v>
      </c>
      <c r="CG29" s="59">
        <v>53.445524215698299</v>
      </c>
      <c r="CH29" s="59">
        <v>0</v>
      </c>
      <c r="CI29" s="60">
        <v>0</v>
      </c>
    </row>
    <row r="30" ht="13.5">
      <c r="A30" s="61" t="s">
        <v>29</v>
      </c>
      <c r="B30" s="62">
        <v>0</v>
      </c>
      <c r="C30" s="62">
        <v>0</v>
      </c>
      <c r="D30" s="62">
        <v>0</v>
      </c>
      <c r="E30" s="62">
        <v>2283.0350341796902</v>
      </c>
      <c r="F30" s="62">
        <v>0</v>
      </c>
      <c r="G30" s="62">
        <v>2247.9368896484402</v>
      </c>
      <c r="H30" s="62">
        <v>0</v>
      </c>
      <c r="I30" s="62">
        <v>2316.42065429688</v>
      </c>
      <c r="J30" s="62">
        <v>0</v>
      </c>
      <c r="K30" s="62">
        <v>2298.06079101563</v>
      </c>
      <c r="L30" s="62">
        <v>0</v>
      </c>
      <c r="M30" s="62">
        <v>2.5103179216384901</v>
      </c>
      <c r="N30" s="62"/>
      <c r="O30" s="62">
        <v>0</v>
      </c>
      <c r="P30" s="62">
        <v>0</v>
      </c>
      <c r="Q30" s="62">
        <v>0</v>
      </c>
      <c r="R30" s="62">
        <v>63.1512966156006</v>
      </c>
      <c r="S30" s="62">
        <v>0</v>
      </c>
      <c r="T30" s="62">
        <v>0</v>
      </c>
      <c r="U30" s="62">
        <v>3869.84497070313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4471.4382324218805</v>
      </c>
      <c r="AB30" s="62">
        <v>0</v>
      </c>
      <c r="AC30" s="62">
        <v>3803.96044921875</v>
      </c>
      <c r="AD30" s="62"/>
      <c r="AE30" s="62"/>
      <c r="AF30" s="62">
        <v>0</v>
      </c>
      <c r="AG30" s="62">
        <v>4401.50146484375</v>
      </c>
      <c r="AH30" s="62">
        <v>0</v>
      </c>
      <c r="AI30" s="62">
        <v>0</v>
      </c>
      <c r="AJ30" s="62">
        <v>0</v>
      </c>
      <c r="AK30" s="62">
        <v>1261.9125366210901</v>
      </c>
      <c r="AL30" s="62">
        <v>0</v>
      </c>
      <c r="AM30" s="62">
        <v>1559.04638671875</v>
      </c>
      <c r="AN30" s="62">
        <v>1266.57202148438</v>
      </c>
      <c r="AO30" s="62">
        <v>0</v>
      </c>
      <c r="AP30" s="62">
        <v>1567.29174804688</v>
      </c>
      <c r="AQ30" s="62">
        <v>0</v>
      </c>
      <c r="AR30" s="62">
        <v>0</v>
      </c>
      <c r="AS30" s="62">
        <v>0</v>
      </c>
      <c r="AT30" s="62">
        <v>0</v>
      </c>
      <c r="AU30" s="62">
        <v>2136.77416992188</v>
      </c>
      <c r="AV30" s="62">
        <v>0</v>
      </c>
      <c r="AW30" s="62">
        <v>2003.0747680664001</v>
      </c>
      <c r="AX30" s="62">
        <v>0</v>
      </c>
      <c r="AY30" s="62">
        <v>69.399784088134794</v>
      </c>
      <c r="AZ30" s="62">
        <v>0</v>
      </c>
      <c r="BA30" s="62">
        <v>567.13275146484398</v>
      </c>
      <c r="BB30" s="62">
        <v>0</v>
      </c>
      <c r="BC30" s="63">
        <v>0</v>
      </c>
      <c r="BD30" s="63">
        <v>0</v>
      </c>
      <c r="BE30" s="63">
        <v>493.62594604492205</v>
      </c>
      <c r="BF30" s="63">
        <v>120.98023223877</v>
      </c>
      <c r="BG30" s="63">
        <v>365.21661376953102</v>
      </c>
      <c r="BH30" s="63">
        <v>0</v>
      </c>
      <c r="BI30" s="63">
        <v>6.7480669021606499</v>
      </c>
      <c r="BJ30" s="63">
        <v>0</v>
      </c>
      <c r="BK30" s="63">
        <v>6.2880344390869096</v>
      </c>
      <c r="BL30" s="63">
        <v>0</v>
      </c>
      <c r="BM30" s="63">
        <v>6.0774168968200701</v>
      </c>
      <c r="BN30" s="63">
        <v>79.5669136047363</v>
      </c>
      <c r="BO30" s="63">
        <v>67.622695922851591</v>
      </c>
      <c r="BP30" s="63">
        <v>30.948270797729499</v>
      </c>
      <c r="BQ30" s="63">
        <v>33.341962814331097</v>
      </c>
      <c r="BR30" s="63">
        <v>95.920932769775391</v>
      </c>
      <c r="BS30" s="63">
        <v>380.26119995117205</v>
      </c>
      <c r="BT30" s="63">
        <v>572.07534790039108</v>
      </c>
      <c r="BU30" s="63">
        <v>529.74749755859398</v>
      </c>
      <c r="BV30" s="63">
        <v>44.946699142456005</v>
      </c>
      <c r="BW30" s="63">
        <v>295.49812316894599</v>
      </c>
      <c r="BX30" s="63">
        <v>120.706569671631</v>
      </c>
      <c r="BY30" s="63">
        <v>188.70684814453102</v>
      </c>
      <c r="BZ30" s="63">
        <v>0</v>
      </c>
      <c r="CA30" s="63">
        <v>59.187614440918004</v>
      </c>
      <c r="CB30" s="63">
        <v>0</v>
      </c>
      <c r="CC30" s="63">
        <v>10.0216417312622</v>
      </c>
      <c r="CD30" s="63">
        <v>0</v>
      </c>
      <c r="CE30" s="63">
        <v>0</v>
      </c>
      <c r="CF30" s="63">
        <v>0</v>
      </c>
      <c r="CG30" s="63">
        <v>52.597513198852496</v>
      </c>
      <c r="CH30" s="63">
        <v>0</v>
      </c>
      <c r="CI30" s="64">
        <v>0</v>
      </c>
    </row>
    <row r="31" s="65" customFormat="1" hidden="1">
      <c r="A31" s="66" t="s">
        <v>31</v>
      </c>
      <c r="B31" s="65">
        <f>SUM(B7:B30)</f>
        <v>0</v>
      </c>
      <c r="C31" s="65">
        <f>SUM(C7:C30)</f>
        <v>0</v>
      </c>
      <c r="D31" s="65">
        <f>SUM(D7:D30)</f>
        <v>0</v>
      </c>
      <c r="E31" s="65">
        <f>SUM(E7:E30)</f>
        <v>61614.006286621116</v>
      </c>
      <c r="F31" s="65">
        <f>SUM(F7:F30)</f>
        <v>0</v>
      </c>
      <c r="G31" s="65">
        <f>SUM(G7:G30)</f>
        <v>62088.759033203154</v>
      </c>
      <c r="H31" s="65">
        <f>SUM(H7:H30)</f>
        <v>0</v>
      </c>
      <c r="I31" s="65">
        <f>SUM(I7:I30)</f>
        <v>62244.267883300818</v>
      </c>
      <c r="J31" s="65">
        <f>SUM(J7:J30)</f>
        <v>0</v>
      </c>
      <c r="K31" s="65">
        <f>SUM(K7:K30)</f>
        <v>63253.591003417983</v>
      </c>
      <c r="L31" s="65">
        <f>SUM(L7:L30)</f>
        <v>0</v>
      </c>
      <c r="M31" s="65">
        <f>SUM(M7:M30)</f>
        <v>54.742019832134261</v>
      </c>
      <c r="N31" s="65">
        <f>SUM(N7:N30)</f>
        <v>0</v>
      </c>
      <c r="O31" s="65">
        <f>SUM(O7:O30)</f>
        <v>0</v>
      </c>
      <c r="P31" s="65">
        <f>SUM(P7:P30)</f>
        <v>0</v>
      </c>
      <c r="Q31" s="65">
        <f>SUM(Q7:Q30)</f>
        <v>0</v>
      </c>
      <c r="R31" s="65">
        <f>SUM(R7:R30)</f>
        <v>2148.2264823913574</v>
      </c>
      <c r="S31" s="65">
        <f>SUM(S7:S30)</f>
        <v>0</v>
      </c>
      <c r="T31" s="65">
        <f>SUM(T7:T30)</f>
        <v>0</v>
      </c>
      <c r="U31" s="65">
        <f>SUM(U7:U30)</f>
        <v>107295.68872070314</v>
      </c>
      <c r="V31" s="65">
        <f>SUM(V7:V30)</f>
        <v>0</v>
      </c>
      <c r="W31" s="65">
        <f>SUM(W7:W30)</f>
        <v>0</v>
      </c>
      <c r="X31" s="65">
        <f>SUM(X7:X30)</f>
        <v>0</v>
      </c>
      <c r="Y31" s="65">
        <f>SUM(Y7:Y30)</f>
        <v>0</v>
      </c>
      <c r="Z31" s="65">
        <f>SUM(Z7:Z30)</f>
        <v>0</v>
      </c>
      <c r="AA31" s="65">
        <f>SUM(AA7:AA30)</f>
        <v>126255.11145019534</v>
      </c>
      <c r="AB31" s="65">
        <f>SUM(AB7:AB30)</f>
        <v>0</v>
      </c>
      <c r="AC31" s="65">
        <f>SUM(AC7:AC30)</f>
        <v>105791.01293945312</v>
      </c>
      <c r="AD31" s="65">
        <f>SUM(AD7:AD30)</f>
        <v>0</v>
      </c>
      <c r="AE31" s="65">
        <f>SUM(AE7:AE30)</f>
        <v>0</v>
      </c>
      <c r="AF31" s="65">
        <f>SUM(AF7:AF30)</f>
        <v>0</v>
      </c>
      <c r="AG31" s="65">
        <f>SUM(AG7:AG30)</f>
        <v>124640.34497070317</v>
      </c>
      <c r="AH31" s="65">
        <f>SUM(AH7:AH30)</f>
        <v>0</v>
      </c>
      <c r="AI31" s="65">
        <f>SUM(AI7:AI30)</f>
        <v>0</v>
      </c>
      <c r="AJ31" s="65">
        <f>SUM(AJ7:AJ30)</f>
        <v>0</v>
      </c>
      <c r="AK31" s="65">
        <f>SUM(AK7:AK30)</f>
        <v>35614.39874267581</v>
      </c>
      <c r="AL31" s="65">
        <f>SUM(AL7:AL30)</f>
        <v>0</v>
      </c>
      <c r="AM31" s="65">
        <f>SUM(AM7:AM30)</f>
        <v>42259.912963867188</v>
      </c>
      <c r="AN31" s="65">
        <f>SUM(AN7:AN30)</f>
        <v>35737.467224121079</v>
      </c>
      <c r="AO31" s="65">
        <f>SUM(AO7:AO30)</f>
        <v>0</v>
      </c>
      <c r="AP31" s="65">
        <f>SUM(AP7:AP30)</f>
        <v>42492.740051269575</v>
      </c>
      <c r="AQ31" s="65">
        <f>SUM(AQ7:AQ30)</f>
        <v>0</v>
      </c>
      <c r="AR31" s="65">
        <f>SUM(AR7:AR30)</f>
        <v>0</v>
      </c>
      <c r="AS31" s="65">
        <f>SUM(AS7:AS30)</f>
        <v>0</v>
      </c>
      <c r="AT31" s="65">
        <f>SUM(AT7:AT30)</f>
        <v>0</v>
      </c>
      <c r="AU31" s="65">
        <f>SUM(AU7:AU30)</f>
        <v>56600.91027832032</v>
      </c>
      <c r="AV31" s="65">
        <f>SUM(AV7:AV30)</f>
        <v>0</v>
      </c>
      <c r="AW31" s="65">
        <f>SUM(AW7:AW30)</f>
        <v>53859.291687011719</v>
      </c>
      <c r="AX31" s="65">
        <f>SUM(AX7:AX30)</f>
        <v>0</v>
      </c>
      <c r="AY31" s="65">
        <f>SUM(AY7:AY30)</f>
        <v>2345.8193321228036</v>
      </c>
      <c r="AZ31" s="65">
        <f>SUM(AZ7:AZ30)</f>
        <v>0</v>
      </c>
      <c r="BA31" s="65">
        <f>SUM(BA7:BA30)</f>
        <v>17113.420761108398</v>
      </c>
      <c r="BB31" s="65">
        <f>SUM(BB7:BB30)</f>
        <v>0</v>
      </c>
      <c r="BC31" s="65">
        <f>SUM(BC7:BC30)</f>
        <v>0</v>
      </c>
      <c r="BD31" s="65">
        <f>SUM(BD7:BD30)</f>
        <v>0</v>
      </c>
      <c r="BE31" s="65">
        <f>SUM(BE7:BE30)</f>
        <v>10780.232498168947</v>
      </c>
      <c r="BF31" s="65">
        <f>SUM(BF7:BF30)</f>
        <v>3535.5437431335486</v>
      </c>
      <c r="BG31" s="65">
        <f>SUM(BG7:BG30)</f>
        <v>6078.3837585449228</v>
      </c>
      <c r="BH31" s="65">
        <f>SUM(BH7:BH30)</f>
        <v>6.6337516405619628</v>
      </c>
      <c r="BI31" s="65">
        <f>SUM(BI7:BI30)</f>
        <v>170.56882607936865</v>
      </c>
      <c r="BJ31" s="65">
        <f>SUM(BJ7:BJ30)</f>
        <v>0</v>
      </c>
      <c r="BK31" s="65">
        <f>SUM(BK7:BK30)</f>
        <v>138.87993192672729</v>
      </c>
      <c r="BL31" s="65">
        <f>SUM(BL7:BL30)</f>
        <v>0</v>
      </c>
      <c r="BM31" s="65">
        <f>SUM(BM7:BM30)</f>
        <v>136.17239022254947</v>
      </c>
      <c r="BN31" s="65">
        <f>SUM(BN7:BN30)</f>
        <v>1325.8288989067084</v>
      </c>
      <c r="BO31" s="65">
        <f>SUM(BO7:BO30)</f>
        <v>2228.1646366119389</v>
      </c>
      <c r="BP31" s="65">
        <f>SUM(BP7:BP30)</f>
        <v>729.45981025695801</v>
      </c>
      <c r="BQ31" s="65">
        <f>SUM(BQ7:BQ30)</f>
        <v>783.20532798767101</v>
      </c>
      <c r="BR31" s="65">
        <f>SUM(BR7:BR30)</f>
        <v>1512.1489887237547</v>
      </c>
      <c r="BS31" s="65">
        <f>SUM(BS7:BS30)</f>
        <v>9987.7696685791052</v>
      </c>
      <c r="BT31" s="65">
        <f>SUM(BT7:BT30)</f>
        <v>12346.517044067383</v>
      </c>
      <c r="BU31" s="65">
        <f>SUM(BU7:BU30)</f>
        <v>14073.190826416019</v>
      </c>
      <c r="BV31" s="65">
        <f>SUM(BV7:BV30)</f>
        <v>3377.1789474487314</v>
      </c>
      <c r="BW31" s="65">
        <f>SUM(BW7:BW30)</f>
        <v>7396.2764282226572</v>
      </c>
      <c r="BX31" s="65">
        <f>SUM(BX7:BX30)</f>
        <v>2726.7941246032715</v>
      </c>
      <c r="BY31" s="65">
        <f>SUM(BY7:BY30)</f>
        <v>4803.4978790283212</v>
      </c>
      <c r="BZ31" s="65">
        <f>SUM(BZ7:BZ30)</f>
        <v>0</v>
      </c>
      <c r="CA31" s="65">
        <f>SUM(CA7:CA30)</f>
        <v>3250.2092695236229</v>
      </c>
      <c r="CB31" s="65">
        <f>SUM(CB7:CB30)</f>
        <v>2668.2647316302159</v>
      </c>
      <c r="CC31" s="65">
        <f>SUM(CC7:CC30)</f>
        <v>140.55932608246812</v>
      </c>
      <c r="CD31" s="65">
        <f>SUM(CD7:CD30)</f>
        <v>918.48535316926507</v>
      </c>
      <c r="CE31" s="65">
        <f>SUM(CE7:CE30)</f>
        <v>0</v>
      </c>
      <c r="CF31" s="65">
        <f>SUM(CF7:CF30)</f>
        <v>0</v>
      </c>
      <c r="CG31" s="65">
        <f>SUM(CG7:CG30)</f>
        <v>3056.687347412108</v>
      </c>
      <c r="CH31" s="65">
        <f>SUM(CH7:CH30)</f>
        <v>0</v>
      </c>
      <c r="CI31" s="65">
        <f>SUM(CI7:CI30)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Западная</v>
      </c>
      <c r="D4" s="76" t="str">
        <f>IF(energy="","",energy)</f>
        <v xml:space="preserve">реактивная энергия</v>
      </c>
    </row>
    <row r="5" ht="15.75" customHeight="1">
      <c r="D5" s="77" t="str">
        <f>IF(period="","",period)</f>
        <v xml:space="preserve">за 18.12.2024</v>
      </c>
    </row>
    <row r="6" s="78" customFormat="1" ht="34.5" customHeight="1">
      <c r="A6" s="48" t="s">
        <v>5</v>
      </c>
      <c r="B6" s="79" t="s">
        <v>120</v>
      </c>
      <c r="C6" s="80" t="s">
        <v>121</v>
      </c>
      <c r="D6" s="81" t="s">
        <v>122</v>
      </c>
      <c r="E6" s="82" t="s">
        <v>123</v>
      </c>
      <c r="F6" s="81" t="s">
        <v>124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2025-01-14T12:45:57Z</dcterms:modified>
</cp:coreProperties>
</file>